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-15" yWindow="-15" windowWidth="10500" windowHeight="8085"/>
  </bookViews>
  <sheets>
    <sheet name="8-1" sheetId="30" r:id="rId1"/>
    <sheet name="8-2" sheetId="31" r:id="rId2"/>
    <sheet name="8-3" sheetId="32" r:id="rId3"/>
    <sheet name="8-4" sheetId="33" r:id="rId4"/>
    <sheet name="8-5" sheetId="34" r:id="rId5"/>
    <sheet name="8-6" sheetId="35" r:id="rId6"/>
    <sheet name="8-7" sheetId="25" r:id="rId7"/>
    <sheet name="8-8" sheetId="26" r:id="rId8"/>
    <sheet name="8-9" sheetId="27" r:id="rId9"/>
    <sheet name="8-10" sheetId="28" r:id="rId10"/>
  </sheets>
  <definedNames>
    <definedName name="_xlnm.Print_Area" localSheetId="0">'8-1'!$A$1:$M$43</definedName>
    <definedName name="_xlnm.Print_Area" localSheetId="1">'8-2'!$A$1:$N$99</definedName>
    <definedName name="_xlnm.Print_Area" localSheetId="2">'8-3'!$A$1:$M$24</definedName>
    <definedName name="_xlnm.Print_Area" localSheetId="4">'8-5'!$A$1:$N$39</definedName>
  </definedNames>
  <calcPr calcId="152511" calcOnSave="0"/>
</workbook>
</file>

<file path=xl/calcChain.xml><?xml version="1.0" encoding="utf-8"?>
<calcChain xmlns="http://schemas.openxmlformats.org/spreadsheetml/2006/main">
  <c r="Y10" i="28" l="1"/>
  <c r="V10" i="28"/>
  <c r="U10" i="28"/>
  <c r="T10" i="28"/>
  <c r="S10" i="28"/>
  <c r="R10" i="28"/>
  <c r="Q10" i="28"/>
  <c r="P10" i="28"/>
  <c r="O10" i="28"/>
  <c r="N10" i="28"/>
  <c r="L10" i="28"/>
  <c r="J10" i="28"/>
  <c r="I10" i="28"/>
  <c r="H10" i="28"/>
  <c r="G10" i="28"/>
  <c r="F10" i="28"/>
  <c r="E10" i="28"/>
  <c r="D10" i="28"/>
  <c r="Y10" i="27"/>
  <c r="V10" i="27"/>
  <c r="U10" i="27"/>
  <c r="T10" i="27"/>
  <c r="S10" i="27"/>
  <c r="R10" i="27"/>
  <c r="Q10" i="27"/>
  <c r="P10" i="27"/>
  <c r="O10" i="27"/>
  <c r="N10" i="27"/>
  <c r="L10" i="27"/>
  <c r="J10" i="27"/>
  <c r="I10" i="27"/>
  <c r="H10" i="27"/>
  <c r="G10" i="27"/>
  <c r="F10" i="27"/>
  <c r="E10" i="27"/>
  <c r="D10" i="27"/>
  <c r="X10" i="25" l="1"/>
  <c r="Y10" i="26" l="1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Y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</calcChain>
</file>

<file path=xl/sharedStrings.xml><?xml version="1.0" encoding="utf-8"?>
<sst xmlns="http://schemas.openxmlformats.org/spreadsheetml/2006/main" count="634" uniqueCount="253">
  <si>
    <t>産業別</t>
  </si>
  <si>
    <t>事業所数</t>
  </si>
  <si>
    <t>従業者数</t>
  </si>
  <si>
    <t>原材料使用額等</t>
  </si>
  <si>
    <t>粗付加価値額</t>
  </si>
  <si>
    <t>年初</t>
  </si>
  <si>
    <t>年末</t>
  </si>
  <si>
    <t>人</t>
  </si>
  <si>
    <t>百万円</t>
  </si>
  <si>
    <t>食料</t>
  </si>
  <si>
    <t>飲料</t>
  </si>
  <si>
    <t>繊維</t>
  </si>
  <si>
    <t>プラスチック</t>
  </si>
  <si>
    <t>ゴム</t>
  </si>
  <si>
    <t>なめし革</t>
  </si>
  <si>
    <t>窯業</t>
  </si>
  <si>
    <t>鉄鋼</t>
  </si>
  <si>
    <t>非鉄</t>
  </si>
  <si>
    <t>金属製品</t>
  </si>
  <si>
    <t>その他</t>
  </si>
  <si>
    <t>製造品出荷額等</t>
  </si>
  <si>
    <t>現金給与総額</t>
    <rPh sb="4" eb="5">
      <t>ソウ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</si>
  <si>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</si>
  <si>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</si>
  <si>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紙製品</t>
    <rPh sb="0" eb="1">
      <t>カミ</t>
    </rPh>
    <rPh sb="1" eb="3">
      <t>セイヒン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</si>
  <si>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</si>
  <si>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</si>
  <si>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</si>
  <si>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はん用機器</t>
    <rPh sb="2" eb="3">
      <t>ヨウ</t>
    </rPh>
    <rPh sb="3" eb="5">
      <t>キキ</t>
    </rPh>
    <phoneticPr fontId="2"/>
  </si>
  <si>
    <t>生産用機器</t>
    <rPh sb="0" eb="3">
      <t>セイサンヨウ</t>
    </rPh>
    <rPh sb="3" eb="5">
      <t>キキ</t>
    </rPh>
    <phoneticPr fontId="2"/>
  </si>
  <si>
    <t>業務用機器</t>
    <rPh sb="0" eb="3">
      <t>ギョウムヨウ</t>
    </rPh>
    <rPh sb="3" eb="5">
      <t>キキ</t>
    </rPh>
    <phoneticPr fontId="2"/>
  </si>
  <si>
    <t>電子部品</t>
    <rPh sb="0" eb="2">
      <t>デンシ</t>
    </rPh>
    <rPh sb="2" eb="4">
      <t>ブヒン</t>
    </rPh>
    <phoneticPr fontId="2"/>
  </si>
  <si>
    <t>電気機器</t>
    <rPh sb="0" eb="2">
      <t>デンキ</t>
    </rPh>
    <rPh sb="2" eb="4">
      <t>キキ</t>
    </rPh>
    <phoneticPr fontId="2"/>
  </si>
  <si>
    <t>情報機器</t>
    <rPh sb="0" eb="2">
      <t>ジョウホウ</t>
    </rPh>
    <rPh sb="2" eb="4">
      <t>キキ</t>
    </rPh>
    <phoneticPr fontId="2"/>
  </si>
  <si>
    <t>輸送機</t>
    <rPh sb="0" eb="3">
      <t>ユソウキ</t>
    </rPh>
    <phoneticPr fontId="2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</si>
  <si>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</si>
  <si>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X</t>
  </si>
  <si>
    <t>市区町村別</t>
  </si>
  <si>
    <t>製造品出荷額等</t>
    <rPh sb="6" eb="7">
      <t>トウ</t>
    </rPh>
    <phoneticPr fontId="2"/>
  </si>
  <si>
    <t>横浜市</t>
  </si>
  <si>
    <t>鶴見区</t>
  </si>
  <si>
    <t>神奈川区</t>
  </si>
  <si>
    <t>西区</t>
  </si>
  <si>
    <t>中区</t>
  </si>
  <si>
    <t>南区</t>
  </si>
  <si>
    <t>保土ケ谷区</t>
    <phoneticPr fontId="2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</si>
  <si>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</si>
  <si>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</si>
  <si>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</si>
  <si>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</si>
  <si>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</si>
  <si>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</si>
  <si>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</si>
  <si>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</si>
  <si>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</si>
  <si>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</si>
  <si>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</si>
  <si>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</si>
  <si>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</si>
  <si>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</si>
  <si>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</si>
  <si>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</si>
  <si>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</si>
  <si>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</si>
  <si>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</si>
  <si>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</si>
  <si>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</si>
  <si>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緑区</t>
    <rPh sb="0" eb="2">
      <t>ミドリク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</si>
  <si>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</si>
  <si>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</si>
  <si>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</si>
  <si>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</si>
  <si>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</si>
  <si>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</si>
  <si>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</si>
  <si>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</si>
  <si>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</si>
  <si>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-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</si>
  <si>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</si>
  <si>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</si>
  <si>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</si>
  <si>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</si>
  <si>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</si>
  <si>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</si>
  <si>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</si>
  <si>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</si>
  <si>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</si>
  <si>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</si>
  <si>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葉山町</t>
  </si>
  <si>
    <t>高座郡</t>
  </si>
  <si>
    <t>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</si>
  <si>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</si>
  <si>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</si>
  <si>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</si>
  <si>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</si>
  <si>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</si>
  <si>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</si>
  <si>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</si>
  <si>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</si>
  <si>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</si>
  <si>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</si>
  <si>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</si>
  <si>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</si>
  <si>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</si>
  <si>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</si>
  <si>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</si>
  <si>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</si>
  <si>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従業者規模別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</si>
  <si>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</si>
  <si>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</si>
  <si>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</si>
  <si>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</si>
  <si>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人</t>
    <rPh sb="0" eb="1">
      <t>ニン</t>
    </rPh>
    <phoneticPr fontId="2"/>
  </si>
  <si>
    <t>総　　　　　数</t>
  </si>
  <si>
    <t>～</t>
  </si>
  <si>
    <t>有形固定資産
投 資 総 額</t>
    <rPh sb="0" eb="2">
      <t>ユウケイ</t>
    </rPh>
    <rPh sb="2" eb="4">
      <t>コテイ</t>
    </rPh>
    <rPh sb="4" eb="6">
      <t>シサン</t>
    </rPh>
    <phoneticPr fontId="2"/>
  </si>
  <si>
    <t>取得額</t>
    <rPh sb="0" eb="2">
      <t>シュトク</t>
    </rPh>
    <rPh sb="2" eb="3">
      <t>ガク</t>
    </rPh>
    <phoneticPr fontId="2"/>
  </si>
  <si>
    <t>除却額</t>
  </si>
  <si>
    <t>建設仮勘定</t>
  </si>
  <si>
    <t>総額</t>
  </si>
  <si>
    <t>建物構築物</t>
  </si>
  <si>
    <t>機械装置</t>
    <rPh sb="0" eb="2">
      <t>キカイ</t>
    </rPh>
    <phoneticPr fontId="2"/>
  </si>
  <si>
    <t>土地</t>
  </si>
  <si>
    <t>増加額</t>
  </si>
  <si>
    <t>減少額</t>
  </si>
  <si>
    <t>年間増減</t>
  </si>
  <si>
    <t>総　　　　　数</t>
    <phoneticPr fontId="2"/>
  </si>
  <si>
    <t>減価
償却額</t>
    <phoneticPr fontId="2"/>
  </si>
  <si>
    <t>有形固定資産
投資総額</t>
    <rPh sb="0" eb="2">
      <t>ユウケイ</t>
    </rPh>
    <rPh sb="2" eb="4">
      <t>コテイ</t>
    </rPh>
    <rPh sb="4" eb="6">
      <t>シサン</t>
    </rPh>
    <phoneticPr fontId="2"/>
  </si>
  <si>
    <t>取</t>
    <rPh sb="0" eb="1">
      <t>シュ</t>
    </rPh>
    <phoneticPr fontId="2"/>
  </si>
  <si>
    <t>得</t>
    <rPh sb="0" eb="1">
      <t>トク</t>
    </rPh>
    <phoneticPr fontId="2"/>
  </si>
  <si>
    <t>額</t>
    <rPh sb="0" eb="1">
      <t>ガク</t>
    </rPh>
    <phoneticPr fontId="2"/>
  </si>
  <si>
    <t>増加額</t>
    <rPh sb="0" eb="2">
      <t>ゾウカ</t>
    </rPh>
    <phoneticPr fontId="2"/>
  </si>
  <si>
    <t>-</t>
    <phoneticPr fontId="2"/>
  </si>
  <si>
    <t>敷地面積</t>
  </si>
  <si>
    <t>市町村別</t>
  </si>
  <si>
    <t>分類</t>
    <rPh sb="0" eb="2">
      <t>ブンルイ</t>
    </rPh>
    <phoneticPr fontId="2"/>
  </si>
  <si>
    <t>非鉄金属
工業</t>
    <rPh sb="3" eb="4">
      <t>ゾク</t>
    </rPh>
    <phoneticPr fontId="2"/>
  </si>
  <si>
    <t>金属製品
工業</t>
    <rPh sb="3" eb="4">
      <t>ヒン</t>
    </rPh>
    <phoneticPr fontId="2"/>
  </si>
  <si>
    <t>電気機械
工業</t>
    <rPh sb="2" eb="4">
      <t>キカイ</t>
    </rPh>
    <phoneticPr fontId="2"/>
  </si>
  <si>
    <t xml:space="preserve">情報通信
機械工業                                                                                                                                                                   </t>
    <rPh sb="0" eb="4">
      <t>ジョウホウツウシン</t>
    </rPh>
    <rPh sb="7" eb="9">
      <t>コウギョウ</t>
    </rPh>
    <phoneticPr fontId="2"/>
  </si>
  <si>
    <t>輸送機械
工業</t>
    <rPh sb="2" eb="4">
      <t>キカイ</t>
    </rPh>
    <phoneticPr fontId="2"/>
  </si>
  <si>
    <t>窯業・
土石製品
工業</t>
    <rPh sb="4" eb="5">
      <t>ド</t>
    </rPh>
    <rPh sb="7" eb="8">
      <t>ヒン</t>
    </rPh>
    <phoneticPr fontId="2"/>
  </si>
  <si>
    <t>化学工業</t>
  </si>
  <si>
    <t>ウェイト</t>
  </si>
  <si>
    <t>対前年増減率(%)</t>
    <phoneticPr fontId="2"/>
  </si>
  <si>
    <t>石油・
石炭製品
工業</t>
    <rPh sb="4" eb="5">
      <t>セキ</t>
    </rPh>
    <rPh sb="7" eb="8">
      <t>ヒン</t>
    </rPh>
    <phoneticPr fontId="2"/>
  </si>
  <si>
    <t>紙 ・                                                                                                                                                                    紙加工品
工業</t>
    <rPh sb="0" eb="1">
      <t>カミ</t>
    </rPh>
    <phoneticPr fontId="2"/>
  </si>
  <si>
    <t>繊維工業</t>
    <phoneticPr fontId="2"/>
  </si>
  <si>
    <t>ゴム製品
工業</t>
    <rPh sb="3" eb="4">
      <t>ヒン</t>
    </rPh>
    <phoneticPr fontId="2"/>
  </si>
  <si>
    <t>印刷業</t>
    <rPh sb="0" eb="3">
      <t>インサツギョウ</t>
    </rPh>
    <phoneticPr fontId="2"/>
  </si>
  <si>
    <t>生　　産　　額</t>
    <rPh sb="0" eb="1">
      <t>ショウ</t>
    </rPh>
    <rPh sb="3" eb="4">
      <t>サン</t>
    </rPh>
    <rPh sb="6" eb="7">
      <t>ガク</t>
    </rPh>
    <phoneticPr fontId="2"/>
  </si>
  <si>
    <t>製造工業</t>
    <phoneticPr fontId="2"/>
  </si>
  <si>
    <t>（参考）
機械工業</t>
    <phoneticPr fontId="2"/>
  </si>
  <si>
    <t>鉄鋼業</t>
    <phoneticPr fontId="2"/>
  </si>
  <si>
    <t>食料品
・飲料
工業</t>
    <phoneticPr fontId="2"/>
  </si>
  <si>
    <t>家具工業</t>
    <phoneticPr fontId="2"/>
  </si>
  <si>
    <t>対前年増減率(%)</t>
    <phoneticPr fontId="2"/>
  </si>
  <si>
    <t>対前年増減率(%)</t>
    <phoneticPr fontId="2"/>
  </si>
  <si>
    <t>-</t>
    <phoneticPr fontId="2"/>
  </si>
  <si>
    <t>-</t>
    <phoneticPr fontId="2"/>
  </si>
  <si>
    <t>２　市町村別（従業者30人以上の事業所）</t>
    <rPh sb="2" eb="5">
      <t>シチョウソン</t>
    </rPh>
    <rPh sb="5" eb="6">
      <t>ベツ</t>
    </rPh>
    <rPh sb="7" eb="10">
      <t>ジュウギョウシャ</t>
    </rPh>
    <rPh sb="12" eb="13">
      <t>ニン</t>
    </rPh>
    <rPh sb="13" eb="15">
      <t>イジョウ</t>
    </rPh>
    <rPh sb="16" eb="19">
      <t>ジギョウショ</t>
    </rPh>
    <phoneticPr fontId="2"/>
  </si>
  <si>
    <t>電子部品
・デバイス                                                                                                                                                                         工業</t>
    <rPh sb="0" eb="2">
      <t>デンシ</t>
    </rPh>
    <rPh sb="2" eb="4">
      <t>ブヒン</t>
    </rPh>
    <phoneticPr fontId="2"/>
  </si>
  <si>
    <t>プラスチック
製品工業</t>
    <phoneticPr fontId="2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</si>
  <si>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2"/>
  </si>
  <si>
    <t xml:space="preserve"> 30 人</t>
  </si>
  <si>
    <t>300 人</t>
  </si>
  <si>
    <t>製造品等在庫額（30人以上）</t>
    <rPh sb="10" eb="11">
      <t>ニン</t>
    </rPh>
    <rPh sb="11" eb="13">
      <t>イジョウ</t>
    </rPh>
    <phoneticPr fontId="2"/>
  </si>
  <si>
    <t>減 価 償 却 額　　　（30人以上）</t>
    <rPh sb="15" eb="16">
      <t>ニン</t>
    </rPh>
    <rPh sb="16" eb="18">
      <t>イジョウ</t>
    </rPh>
    <phoneticPr fontId="2"/>
  </si>
  <si>
    <t>　　　  （臨時雇用者及び送出者を除く）</t>
    <rPh sb="6" eb="8">
      <t>リンジ</t>
    </rPh>
    <rPh sb="8" eb="11">
      <t>コヨウシャ</t>
    </rPh>
    <rPh sb="11" eb="12">
      <t>オヨ</t>
    </rPh>
    <rPh sb="13" eb="15">
      <t>ソウシュツ</t>
    </rPh>
    <rPh sb="15" eb="16">
      <t>シャ</t>
    </rPh>
    <rPh sb="17" eb="18">
      <t>ノゾ</t>
    </rPh>
    <phoneticPr fontId="2"/>
  </si>
  <si>
    <t>（注）１ 「事業所数」：一般的に工場、製作所、製造所あるいは加工所などとよばれているような、一区画</t>
    <rPh sb="1" eb="2">
      <t>チュウ</t>
    </rPh>
    <rPh sb="6" eb="9">
      <t>ジギョウショ</t>
    </rPh>
    <rPh sb="9" eb="10">
      <t>スウ</t>
    </rPh>
    <rPh sb="12" eb="15">
      <t>イッパンテキ</t>
    </rPh>
    <rPh sb="16" eb="18">
      <t>コウジョウ</t>
    </rPh>
    <rPh sb="19" eb="22">
      <t>セイサクショ</t>
    </rPh>
    <rPh sb="23" eb="25">
      <t>セイゾウ</t>
    </rPh>
    <rPh sb="25" eb="26">
      <t>ショ</t>
    </rPh>
    <rPh sb="30" eb="32">
      <t>カコウ</t>
    </rPh>
    <rPh sb="32" eb="33">
      <t>ショ</t>
    </rPh>
    <phoneticPr fontId="2"/>
  </si>
  <si>
    <t>　　　２ 「従業者数」：有給役員、常用雇用者、出向・派遣受入者、個人事業主及び無給家族従業者の合計。</t>
    <rPh sb="6" eb="7">
      <t>ジュウ</t>
    </rPh>
    <rPh sb="7" eb="10">
      <t>ギョウシャスウ</t>
    </rPh>
    <rPh sb="12" eb="14">
      <t>ユウキュウ</t>
    </rPh>
    <rPh sb="14" eb="16">
      <t>ヤクイン</t>
    </rPh>
    <rPh sb="17" eb="19">
      <t>ジョウヨウ</t>
    </rPh>
    <rPh sb="19" eb="22">
      <t>コヨウシャ</t>
    </rPh>
    <rPh sb="23" eb="25">
      <t>シュッコウ</t>
    </rPh>
    <rPh sb="26" eb="28">
      <t>ハケン</t>
    </rPh>
    <rPh sb="28" eb="30">
      <t>ウケイレ</t>
    </rPh>
    <rPh sb="30" eb="31">
      <t>シャ</t>
    </rPh>
    <rPh sb="32" eb="34">
      <t>コジン</t>
    </rPh>
    <rPh sb="34" eb="36">
      <t>ジギョウ</t>
    </rPh>
    <rPh sb="36" eb="37">
      <t>ヌシ</t>
    </rPh>
    <rPh sb="37" eb="38">
      <t>オヨ</t>
    </rPh>
    <rPh sb="39" eb="41">
      <t>ムキュウ</t>
    </rPh>
    <rPh sb="41" eb="43">
      <t>カゾク</t>
    </rPh>
    <rPh sb="43" eb="46">
      <t>ジュウギョウシャ</t>
    </rPh>
    <phoneticPr fontId="2"/>
  </si>
  <si>
    <t>製造品等在庫額
(30人以上)</t>
    <rPh sb="11" eb="14">
      <t>ニンイジョウ</t>
    </rPh>
    <phoneticPr fontId="2"/>
  </si>
  <si>
    <t>減価償却額
(30人以上)</t>
    <rPh sb="9" eb="12">
      <t>ニンイジョウ</t>
    </rPh>
    <phoneticPr fontId="2"/>
  </si>
  <si>
    <t>減価償却額　　　（30人以上）</t>
    <rPh sb="11" eb="12">
      <t>ニン</t>
    </rPh>
    <rPh sb="12" eb="14">
      <t>イジョウ</t>
    </rPh>
    <phoneticPr fontId="2"/>
  </si>
  <si>
    <t>（注）１ 「事業所数」：一般的に工場、製作所、製造所あるいは加工所などと呼ばれているような、一区画</t>
    <rPh sb="1" eb="2">
      <t>チュウ</t>
    </rPh>
    <rPh sb="6" eb="9">
      <t>ジギョウショ</t>
    </rPh>
    <rPh sb="9" eb="10">
      <t>スウ</t>
    </rPh>
    <rPh sb="12" eb="15">
      <t>イッパンテキ</t>
    </rPh>
    <rPh sb="16" eb="18">
      <t>コウジョウ</t>
    </rPh>
    <rPh sb="19" eb="22">
      <t>セイサクショ</t>
    </rPh>
    <rPh sb="23" eb="25">
      <t>セイゾウ</t>
    </rPh>
    <rPh sb="25" eb="26">
      <t>ショ</t>
    </rPh>
    <rPh sb="30" eb="32">
      <t>カコウ</t>
    </rPh>
    <rPh sb="32" eb="33">
      <t>ショ</t>
    </rPh>
    <rPh sb="36" eb="37">
      <t>ヨ</t>
    </rPh>
    <phoneticPr fontId="2"/>
  </si>
  <si>
    <t xml:space="preserve">      ３　事業所数及び従業者数は、各年の翌年６月１日現在の数値。その他の項目は各年の１年間の数値。</t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rPh sb="20" eb="22">
      <t>カクトシ</t>
    </rPh>
    <rPh sb="23" eb="25">
      <t>ヨクネン</t>
    </rPh>
    <rPh sb="26" eb="27">
      <t>ガツ</t>
    </rPh>
    <rPh sb="28" eb="29">
      <t>ニチ</t>
    </rPh>
    <rPh sb="29" eb="31">
      <t>ゲンザイ</t>
    </rPh>
    <rPh sb="32" eb="34">
      <t>スウチ</t>
    </rPh>
    <rPh sb="37" eb="38">
      <t>タ</t>
    </rPh>
    <rPh sb="39" eb="41">
      <t>コウモク</t>
    </rPh>
    <rPh sb="42" eb="43">
      <t>カク</t>
    </rPh>
    <rPh sb="43" eb="44">
      <t>ネン</t>
    </rPh>
    <rPh sb="46" eb="47">
      <t>ネン</t>
    </rPh>
    <rPh sb="47" eb="48">
      <t>カン</t>
    </rPh>
    <rPh sb="49" eb="51">
      <t>スウチ</t>
    </rPh>
    <phoneticPr fontId="2"/>
  </si>
  <si>
    <t xml:space="preserve">      ３　事業所数及び従業者数は、各年の翌年６月１日現在の数値。その他の項目は各年の１年間の数値。</t>
    <rPh sb="8" eb="11">
      <t>ジギョウショ</t>
    </rPh>
    <rPh sb="11" eb="12">
      <t>スウ</t>
    </rPh>
    <rPh sb="12" eb="13">
      <t>オヨ</t>
    </rPh>
    <rPh sb="14" eb="17">
      <t>ジュウギョウシャ</t>
    </rPh>
    <rPh sb="17" eb="18">
      <t>スウ</t>
    </rPh>
    <rPh sb="20" eb="22">
      <t>カクトシ</t>
    </rPh>
    <rPh sb="23" eb="25">
      <t>ヨクトシ</t>
    </rPh>
    <rPh sb="26" eb="27">
      <t>ガツ</t>
    </rPh>
    <rPh sb="28" eb="29">
      <t>ニチ</t>
    </rPh>
    <rPh sb="29" eb="31">
      <t>ゲンザイ</t>
    </rPh>
    <rPh sb="32" eb="34">
      <t>スウチ</t>
    </rPh>
    <phoneticPr fontId="2"/>
  </si>
  <si>
    <t>汎用機械
工業</t>
    <rPh sb="0" eb="2">
      <t>ハンヨウ</t>
    </rPh>
    <rPh sb="2" eb="4">
      <t>キカイ</t>
    </rPh>
    <rPh sb="5" eb="7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</si>
  <si>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</si>
  <si>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</si>
  <si>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（平成27年＝100　原指数）工業生産指数年報</t>
    <phoneticPr fontId="6"/>
  </si>
  <si>
    <t>（平成27年＝100　原指数）工業生産指数年報</t>
    <phoneticPr fontId="6"/>
  </si>
  <si>
    <t>（平成27年＝100　原指数）工業生産指数年報</t>
    <phoneticPr fontId="6"/>
  </si>
  <si>
    <t>（各年6月1日現在）工業統計調査結果</t>
    <rPh sb="1" eb="3">
      <t>カクトシ</t>
    </rPh>
    <rPh sb="4" eb="5">
      <t>ガツ</t>
    </rPh>
    <rPh sb="6" eb="9">
      <t>ニチゲンザイ</t>
    </rPh>
    <rPh sb="7" eb="9">
      <t>ゲンザイ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</si>
  <si>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（各年6月1日現在）工業統計調査結果</t>
    <rPh sb="1" eb="3">
      <t>カクトシ</t>
    </rPh>
    <rPh sb="4" eb="5">
      <t>ガツ</t>
    </rPh>
    <phoneticPr fontId="6"/>
  </si>
  <si>
    <t>-</t>
    <phoneticPr fontId="6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</si>
  <si>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</si>
  <si>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2"/>
  </si>
  <si>
    <t>平成29年</t>
  </si>
  <si>
    <t>令和元年</t>
    <rPh sb="0" eb="2">
      <t>レイワ</t>
    </rPh>
    <rPh sb="2" eb="3">
      <t>ガン</t>
    </rPh>
    <phoneticPr fontId="2"/>
  </si>
  <si>
    <t>2020年工業統計調査結果</t>
    <rPh sb="4" eb="5">
      <t>ネン</t>
    </rPh>
    <rPh sb="5" eb="7">
      <t>コウギョウ</t>
    </rPh>
    <rPh sb="7" eb="9">
      <t>トウケイ</t>
    </rPh>
    <rPh sb="9" eb="11">
      <t>チョウサ</t>
    </rPh>
    <rPh sb="11" eb="13">
      <t>ケッカ</t>
    </rPh>
    <phoneticPr fontId="2"/>
  </si>
  <si>
    <t>2020年工業統計調査結果</t>
    <rPh sb="4" eb="5">
      <t>ガンネン</t>
    </rPh>
    <rPh sb="5" eb="7">
      <t>コウギョウ</t>
    </rPh>
    <rPh sb="7" eb="9">
      <t>トウケイ</t>
    </rPh>
    <rPh sb="9" eb="11">
      <t>チョウサ</t>
    </rPh>
    <rPh sb="11" eb="13">
      <t>ケッカ</t>
    </rPh>
    <phoneticPr fontId="2"/>
  </si>
  <si>
    <t>平 成 29 年</t>
  </si>
  <si>
    <t>30 年</t>
  </si>
  <si>
    <t>令 和 元 年</t>
  </si>
  <si>
    <t>平 成 29 年</t>
    <phoneticPr fontId="2"/>
  </si>
  <si>
    <t>30 年</t>
    <phoneticPr fontId="2"/>
  </si>
  <si>
    <t>30 年</t>
    <phoneticPr fontId="6"/>
  </si>
  <si>
    <t>令 和 元 年</t>
    <phoneticPr fontId="6"/>
  </si>
  <si>
    <t>平 成 29 年</t>
    <phoneticPr fontId="2"/>
  </si>
  <si>
    <t>30 年</t>
    <phoneticPr fontId="6"/>
  </si>
  <si>
    <t>-</t>
    <phoneticPr fontId="6"/>
  </si>
  <si>
    <t>対前年増減率(%)</t>
    <phoneticPr fontId="2"/>
  </si>
  <si>
    <t>-</t>
    <phoneticPr fontId="2"/>
  </si>
  <si>
    <t>　　　　を占めて主として製造又は加工を行っているもの。</t>
    <phoneticPr fontId="2"/>
  </si>
  <si>
    <t>　　　　を占めて主として製造又は加工を行っているもの。</t>
    <phoneticPr fontId="2"/>
  </si>
  <si>
    <t>令和元年</t>
    <phoneticPr fontId="6"/>
  </si>
  <si>
    <t>令和元年</t>
    <phoneticPr fontId="6"/>
  </si>
  <si>
    <t>平成29年</t>
    <phoneticPr fontId="2"/>
  </si>
  <si>
    <t>生 産 額</t>
    <phoneticPr fontId="6"/>
  </si>
  <si>
    <t>　　</t>
    <phoneticPr fontId="2"/>
  </si>
  <si>
    <t>999 人</t>
    <phoneticPr fontId="2"/>
  </si>
  <si>
    <t>500 人</t>
    <phoneticPr fontId="2"/>
  </si>
  <si>
    <t>499 人</t>
    <phoneticPr fontId="2"/>
  </si>
  <si>
    <t>499 人</t>
    <phoneticPr fontId="2"/>
  </si>
  <si>
    <t>299 人</t>
    <phoneticPr fontId="2"/>
  </si>
  <si>
    <t>200 人</t>
    <phoneticPr fontId="2"/>
  </si>
  <si>
    <t>200 人</t>
    <phoneticPr fontId="2"/>
  </si>
  <si>
    <t>199 人</t>
    <phoneticPr fontId="2"/>
  </si>
  <si>
    <t>100 人</t>
    <phoneticPr fontId="2"/>
  </si>
  <si>
    <t>100 人</t>
    <phoneticPr fontId="2"/>
  </si>
  <si>
    <t>99  人</t>
    <phoneticPr fontId="2"/>
  </si>
  <si>
    <t xml:space="preserve"> 50 人</t>
    <phoneticPr fontId="2"/>
  </si>
  <si>
    <t xml:space="preserve"> 50 人</t>
    <phoneticPr fontId="2"/>
  </si>
  <si>
    <t>49 人</t>
    <phoneticPr fontId="2"/>
  </si>
  <si>
    <t>29 人</t>
    <phoneticPr fontId="2"/>
  </si>
  <si>
    <t xml:space="preserve"> 20 人</t>
    <phoneticPr fontId="2"/>
  </si>
  <si>
    <t>19 人</t>
    <phoneticPr fontId="2"/>
  </si>
  <si>
    <t xml:space="preserve"> 10 人</t>
    <phoneticPr fontId="2"/>
  </si>
  <si>
    <t>９ 人</t>
    <phoneticPr fontId="2"/>
  </si>
  <si>
    <t>４ 人</t>
    <phoneticPr fontId="2"/>
  </si>
  <si>
    <t>製　造　品
出荷額等</t>
    <phoneticPr fontId="2"/>
  </si>
  <si>
    <t>除却額</t>
    <phoneticPr fontId="6"/>
  </si>
  <si>
    <t>事業所数</t>
    <phoneticPr fontId="6"/>
  </si>
  <si>
    <t>減価償却額</t>
    <phoneticPr fontId="2"/>
  </si>
  <si>
    <t>事業所数</t>
    <phoneticPr fontId="6"/>
  </si>
  <si>
    <t>（従業者30人以上の事業所）</t>
    <phoneticPr fontId="6"/>
  </si>
  <si>
    <t xml:space="preserve">      30年</t>
    <phoneticPr fontId="6"/>
  </si>
  <si>
    <t>㎡</t>
    <phoneticPr fontId="2"/>
  </si>
  <si>
    <t xml:space="preserve">事 業 所 敷 地 面 積 </t>
    <phoneticPr fontId="2"/>
  </si>
  <si>
    <t xml:space="preserve">      30年</t>
    <phoneticPr fontId="6"/>
  </si>
  <si>
    <t>㎡</t>
    <phoneticPr fontId="2"/>
  </si>
  <si>
    <t>事 業 所 敷 地 面 積</t>
    <phoneticPr fontId="2"/>
  </si>
  <si>
    <t>１　産業別（従業者30人以上の事業所）</t>
    <phoneticPr fontId="6"/>
  </si>
  <si>
    <t>（注）　事業所数は、各年の翌年６月１日現在の数値。その他の項目は各年の１年間の数値。</t>
    <rPh sb="1" eb="2">
      <t>チュウ</t>
    </rPh>
    <rPh sb="4" eb="7">
      <t>ジギョウショ</t>
    </rPh>
    <rPh sb="7" eb="8">
      <t>スウ</t>
    </rPh>
    <rPh sb="10" eb="12">
      <t>カクトシ</t>
    </rPh>
    <rPh sb="13" eb="15">
      <t>ヨクトシ</t>
    </rPh>
    <rPh sb="16" eb="17">
      <t>ガツ</t>
    </rPh>
    <rPh sb="18" eb="19">
      <t>ニチ</t>
    </rPh>
    <rPh sb="19" eb="21">
      <t>ゲンザイ</t>
    </rPh>
    <rPh sb="22" eb="24">
      <t>スウチ</t>
    </rPh>
    <rPh sb="27" eb="28">
      <t>タ</t>
    </rPh>
    <rPh sb="29" eb="31">
      <t>コウモク</t>
    </rPh>
    <rPh sb="32" eb="34">
      <t>カクトシ</t>
    </rPh>
    <rPh sb="36" eb="38">
      <t>ネンカン</t>
    </rPh>
    <rPh sb="39" eb="41">
      <t>スウチ</t>
    </rPh>
    <phoneticPr fontId="2"/>
  </si>
  <si>
    <t>（注） 各年の翌年６月１日現在の数値。</t>
    <rPh sb="1" eb="2">
      <t>チュウ</t>
    </rPh>
    <rPh sb="4" eb="6">
      <t>カクトシ</t>
    </rPh>
    <rPh sb="7" eb="9">
      <t>ヨクトシ</t>
    </rPh>
    <rPh sb="10" eb="11">
      <t>ガツ</t>
    </rPh>
    <rPh sb="12" eb="13">
      <t>ニチ</t>
    </rPh>
    <rPh sb="13" eb="15">
      <t>ゲンザイ</t>
    </rPh>
    <rPh sb="16" eb="18">
      <t>スウチ</t>
    </rPh>
    <phoneticPr fontId="2"/>
  </si>
  <si>
    <t>（注） 各年の翌年６月１日現在の数値。</t>
    <rPh sb="1" eb="2">
      <t>チュウ</t>
    </rPh>
    <rPh sb="4" eb="5">
      <t>カク</t>
    </rPh>
    <rPh sb="5" eb="6">
      <t>トシ</t>
    </rPh>
    <rPh sb="7" eb="9">
      <t>ヨクトシ</t>
    </rPh>
    <rPh sb="10" eb="11">
      <t>ガツ</t>
    </rPh>
    <rPh sb="12" eb="15">
      <t>ニチゲンザイ</t>
    </rPh>
    <rPh sb="16" eb="18">
      <t>スウチ</t>
    </rPh>
    <phoneticPr fontId="2"/>
  </si>
  <si>
    <t>　　30年</t>
    <phoneticPr fontId="2"/>
  </si>
  <si>
    <t>以上</t>
    <phoneticPr fontId="6"/>
  </si>
  <si>
    <t>1,000人</t>
    <phoneticPr fontId="6"/>
  </si>
  <si>
    <t>　　30年</t>
    <phoneticPr fontId="6"/>
  </si>
  <si>
    <t>平成29年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</si>
</sst>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&quot;△ &quot;#,##0"/>
    <numFmt numFmtId="177" formatCode="##\ ###\ ##0;&quot;△&quot;##\ ###\ ##0"/>
    <numFmt numFmtId="178" formatCode="##\ ###\ ##0"/>
    <numFmt numFmtId="179" formatCode="#,##0_);[Red]\(#,##0\)"/>
    <numFmt numFmtId="180" formatCode="###\ ###\ ##0"/>
    <numFmt numFmtId="181" formatCode="#,##0.0;&quot;△ &quot;#,##0.0"/>
    <numFmt numFmtId="182" formatCode="0.0;&quot;△ &quot;0.0"/>
  </numFmts>
  <fonts count="25" x14ac:knownFonts="1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.5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trike/>
      <sz val="7"/>
      <name val="ＭＳ 明朝"/>
      <family val="1"/>
      <charset val="128"/>
    </font>
    <font>
      <b/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.5"/>
      <name val="ＭＳ 明朝"/>
      <family val="1"/>
      <charset val="128"/>
    </font>
    <font>
      <b/>
      <sz val="8"/>
      <name val="ＭＳ 明朝"/>
      <family val="1"/>
      <charset val="128"/>
    </font>
    <font>
      <sz val="4"/>
      <name val="ＭＳ 明朝"/>
      <family val="1"/>
      <charset val="128"/>
    </font>
    <font>
      <i/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13" fillId="0" borderId="0" xfId="0" applyFont="1"/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41" fontId="3" fillId="0" borderId="9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1" fillId="0" borderId="0" xfId="2" applyFont="1" applyFill="1" applyAlignment="1">
      <alignment horizontal="right"/>
    </xf>
    <xf numFmtId="38" fontId="3" fillId="0" borderId="0" xfId="2" applyFont="1" applyFill="1" applyAlignme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0" xfId="2" applyFont="1" applyFill="1" applyAlignment="1">
      <alignment vertical="center"/>
    </xf>
    <xf numFmtId="178" fontId="16" fillId="0" borderId="0" xfId="5" applyNumberFormat="1" applyFont="1" applyFill="1" applyAlignment="1">
      <alignment vertical="center"/>
    </xf>
    <xf numFmtId="177" fontId="16" fillId="0" borderId="0" xfId="5" applyNumberFormat="1" applyFont="1" applyFill="1" applyAlignment="1">
      <alignment vertical="center"/>
    </xf>
    <xf numFmtId="38" fontId="1" fillId="0" borderId="0" xfId="2" applyFont="1" applyFill="1"/>
    <xf numFmtId="176" fontId="3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38" fontId="19" fillId="0" borderId="0" xfId="2" applyFont="1" applyFill="1" applyAlignment="1">
      <alignment horizontal="right" vertical="center"/>
    </xf>
    <xf numFmtId="38" fontId="20" fillId="0" borderId="0" xfId="2" applyFont="1" applyFill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1" fillId="0" borderId="9" xfId="2" applyFont="1" applyFill="1" applyBorder="1" applyAlignment="1">
      <alignment vertical="center"/>
    </xf>
    <xf numFmtId="38" fontId="1" fillId="0" borderId="19" xfId="2" applyFont="1" applyFill="1" applyBorder="1" applyAlignment="1">
      <alignment horizontal="right" vertical="center"/>
    </xf>
    <xf numFmtId="38" fontId="1" fillId="0" borderId="4" xfId="2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7" fillId="0" borderId="0" xfId="0" applyFont="1" applyFill="1"/>
    <xf numFmtId="0" fontId="4" fillId="0" borderId="0" xfId="0" applyFont="1" applyFill="1" applyAlignment="1">
      <alignment horizontal="right" vertical="center"/>
    </xf>
    <xf numFmtId="0" fontId="0" fillId="0" borderId="4" xfId="0" applyFont="1" applyFill="1" applyBorder="1"/>
    <xf numFmtId="38" fontId="7" fillId="0" borderId="0" xfId="2" applyFont="1" applyFill="1"/>
    <xf numFmtId="38" fontId="7" fillId="0" borderId="3" xfId="2" applyFont="1" applyFill="1" applyBorder="1" applyAlignment="1">
      <alignment horizontal="distributed" vertical="center" justifyLastLine="1"/>
    </xf>
    <xf numFmtId="38" fontId="7" fillId="0" borderId="0" xfId="2" applyFont="1" applyFill="1" applyAlignment="1">
      <alignment vertical="center"/>
    </xf>
    <xf numFmtId="38" fontId="7" fillId="0" borderId="0" xfId="2" applyFont="1" applyFill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38" fontId="1" fillId="0" borderId="4" xfId="2" applyFont="1" applyFill="1" applyBorder="1" applyAlignment="1">
      <alignment horizontal="right"/>
    </xf>
    <xf numFmtId="38" fontId="7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vertical="center"/>
    </xf>
    <xf numFmtId="38" fontId="1" fillId="0" borderId="1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left" vertical="center"/>
    </xf>
    <xf numFmtId="38" fontId="7" fillId="0" borderId="14" xfId="2" applyFont="1" applyFill="1" applyBorder="1" applyAlignment="1">
      <alignment horizontal="distributed" vertical="center" justifyLastLine="1"/>
    </xf>
    <xf numFmtId="176" fontId="7" fillId="0" borderId="13" xfId="2" applyNumberFormat="1" applyFont="1" applyFill="1" applyBorder="1" applyAlignment="1">
      <alignment horizontal="distributed" vertical="center" justifyLastLine="1"/>
    </xf>
    <xf numFmtId="176" fontId="7" fillId="0" borderId="0" xfId="2" applyNumberFormat="1" applyFont="1" applyFill="1" applyBorder="1" applyAlignment="1">
      <alignment horizontal="right" vertical="center"/>
    </xf>
    <xf numFmtId="38" fontId="1" fillId="0" borderId="4" xfId="2" applyFont="1" applyFill="1" applyBorder="1"/>
    <xf numFmtId="176" fontId="1" fillId="0" borderId="4" xfId="2" applyNumberFormat="1" applyFont="1" applyFill="1" applyBorder="1"/>
    <xf numFmtId="176" fontId="1" fillId="0" borderId="0" xfId="2" applyNumberFormat="1" applyFont="1" applyFill="1"/>
    <xf numFmtId="38" fontId="19" fillId="0" borderId="0" xfId="2" applyFont="1" applyFill="1" applyBorder="1" applyAlignment="1">
      <alignment vertical="center"/>
    </xf>
    <xf numFmtId="38" fontId="7" fillId="0" borderId="0" xfId="2" applyFont="1" applyFill="1" applyBorder="1"/>
    <xf numFmtId="38" fontId="7" fillId="0" borderId="4" xfId="2" applyFont="1" applyFill="1" applyBorder="1"/>
    <xf numFmtId="38" fontId="7" fillId="0" borderId="1" xfId="2" applyFont="1" applyFill="1" applyBorder="1" applyAlignment="1">
      <alignment vertical="center" justifyLastLine="1"/>
    </xf>
    <xf numFmtId="38" fontId="7" fillId="0" borderId="8" xfId="2" applyFont="1" applyFill="1" applyBorder="1" applyAlignment="1">
      <alignment horizontal="distributed" vertical="center" justifyLastLine="1"/>
    </xf>
    <xf numFmtId="38" fontId="7" fillId="0" borderId="15" xfId="2" applyFont="1" applyFill="1" applyBorder="1"/>
    <xf numFmtId="38" fontId="7" fillId="0" borderId="0" xfId="2" applyFont="1" applyFill="1" applyBorder="1" applyAlignment="1">
      <alignment horizontal="right" vertical="top"/>
    </xf>
    <xf numFmtId="38" fontId="7" fillId="0" borderId="16" xfId="2" applyFont="1" applyFill="1" applyBorder="1" applyAlignment="1">
      <alignment horizontal="right" vertical="top"/>
    </xf>
    <xf numFmtId="38" fontId="7" fillId="0" borderId="15" xfId="2" applyFont="1" applyFill="1" applyBorder="1" applyAlignment="1">
      <alignment horizontal="right" vertical="top"/>
    </xf>
    <xf numFmtId="38" fontId="19" fillId="0" borderId="0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distributed" vertical="center"/>
    </xf>
    <xf numFmtId="38" fontId="7" fillId="0" borderId="4" xfId="2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distributed" vertical="center"/>
    </xf>
    <xf numFmtId="181" fontId="0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Border="1"/>
    <xf numFmtId="38" fontId="22" fillId="0" borderId="0" xfId="2" applyFont="1" applyFill="1" applyBorder="1" applyAlignment="1">
      <alignment horizontal="distributed" vertical="center"/>
    </xf>
    <xf numFmtId="38" fontId="19" fillId="0" borderId="1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38" fontId="24" fillId="0" borderId="0" xfId="2" applyFont="1" applyFill="1" applyAlignment="1">
      <alignment horizontal="right" vertical="center"/>
    </xf>
    <xf numFmtId="176" fontId="1" fillId="0" borderId="0" xfId="2" applyNumberFormat="1" applyFont="1" applyFill="1" applyAlignment="1">
      <alignment horizontal="right" vertical="center"/>
    </xf>
    <xf numFmtId="38" fontId="1" fillId="0" borderId="9" xfId="2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horizontal="right" vertical="center"/>
    </xf>
    <xf numFmtId="0" fontId="4" fillId="0" borderId="0" xfId="0" applyFont="1" applyFill="1"/>
    <xf numFmtId="38" fontId="7" fillId="0" borderId="13" xfId="2" applyFont="1" applyFill="1" applyBorder="1" applyAlignment="1">
      <alignment horizontal="distributed" vertical="center" justifyLastLine="1"/>
    </xf>
    <xf numFmtId="38" fontId="7" fillId="0" borderId="0" xfId="2" applyFont="1" applyFill="1" applyBorder="1" applyAlignment="1">
      <alignment horizontal="distributed" vertical="center"/>
    </xf>
    <xf numFmtId="38" fontId="7" fillId="0" borderId="12" xfId="2" applyFont="1" applyFill="1" applyBorder="1" applyAlignment="1">
      <alignment horizontal="distributed" vertical="center" justifyLastLine="1"/>
    </xf>
    <xf numFmtId="38" fontId="7" fillId="0" borderId="11" xfId="2" applyFont="1" applyFill="1" applyBorder="1" applyAlignment="1">
      <alignment horizontal="distributed" vertical="center" justifyLastLine="1"/>
    </xf>
    <xf numFmtId="0" fontId="21" fillId="0" borderId="5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38" fontId="7" fillId="0" borderId="0" xfId="2" applyFont="1" applyFill="1" applyAlignment="1">
      <alignment horizontal="center"/>
    </xf>
    <xf numFmtId="0" fontId="10" fillId="0" borderId="0" xfId="0" applyFont="1" applyFill="1"/>
    <xf numFmtId="38" fontId="7" fillId="0" borderId="5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7" fillId="0" borderId="1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1" fillId="0" borderId="4" xfId="2" applyFont="1" applyFill="1" applyBorder="1" applyAlignment="1">
      <alignment horizontal="center"/>
    </xf>
    <xf numFmtId="38" fontId="1" fillId="0" borderId="10" xfId="2" applyFont="1" applyFill="1" applyBorder="1"/>
    <xf numFmtId="38" fontId="1" fillId="0" borderId="0" xfId="2" applyFont="1" applyFill="1" applyAlignment="1">
      <alignment horizontal="center"/>
    </xf>
    <xf numFmtId="0" fontId="7" fillId="0" borderId="0" xfId="0" applyFont="1" applyFill="1" applyAlignment="1"/>
    <xf numFmtId="38" fontId="0" fillId="0" borderId="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0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7" fillId="0" borderId="5" xfId="0" applyFont="1" applyFill="1" applyBorder="1"/>
    <xf numFmtId="0" fontId="7" fillId="0" borderId="7" xfId="0" applyFont="1" applyFill="1" applyBorder="1"/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4" xfId="0" applyFont="1" applyFill="1" applyBorder="1"/>
    <xf numFmtId="0" fontId="0" fillId="0" borderId="10" xfId="0" applyFont="1" applyFill="1" applyBorder="1"/>
    <xf numFmtId="0" fontId="7" fillId="0" borderId="0" xfId="0" applyFont="1" applyFill="1" applyBorder="1"/>
    <xf numFmtId="0" fontId="17" fillId="0" borderId="0" xfId="0" applyFont="1" applyFill="1"/>
    <xf numFmtId="41" fontId="0" fillId="0" borderId="0" xfId="0" applyNumberFormat="1" applyFont="1" applyFill="1" applyAlignment="1">
      <alignment vertical="center"/>
    </xf>
    <xf numFmtId="41" fontId="0" fillId="0" borderId="0" xfId="5" applyNumberFormat="1" applyFont="1" applyFill="1" applyAlignment="1">
      <alignment horizontal="right" vertical="center"/>
    </xf>
    <xf numFmtId="178" fontId="0" fillId="0" borderId="0" xfId="5" applyNumberFormat="1" applyFont="1" applyFill="1" applyBorder="1" applyAlignment="1">
      <alignment horizontal="right" vertical="center"/>
    </xf>
    <xf numFmtId="178" fontId="0" fillId="0" borderId="0" xfId="5" applyNumberFormat="1" applyFont="1" applyFill="1" applyAlignment="1">
      <alignment horizontal="right" vertical="center"/>
    </xf>
    <xf numFmtId="177" fontId="0" fillId="0" borderId="0" xfId="5" applyNumberFormat="1" applyFont="1" applyFill="1" applyAlignment="1">
      <alignment horizontal="right" vertical="center"/>
    </xf>
    <xf numFmtId="41" fontId="0" fillId="0" borderId="9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38" fontId="7" fillId="0" borderId="2" xfId="2" applyFont="1" applyFill="1" applyBorder="1" applyAlignment="1">
      <alignment vertical="center"/>
    </xf>
    <xf numFmtId="38" fontId="7" fillId="0" borderId="0" xfId="2" applyFont="1" applyFill="1" applyAlignment="1">
      <alignment horizontal="distributed"/>
    </xf>
    <xf numFmtId="180" fontId="1" fillId="0" borderId="0" xfId="7" applyNumberFormat="1" applyFont="1" applyFill="1" applyBorder="1" applyAlignment="1">
      <alignment horizontal="right" vertical="center"/>
    </xf>
    <xf numFmtId="180" fontId="5" fillId="0" borderId="0" xfId="7" applyNumberFormat="1" applyFont="1" applyFill="1" applyAlignment="1">
      <alignment horizontal="right" vertical="center"/>
    </xf>
    <xf numFmtId="180" fontId="1" fillId="0" borderId="0" xfId="7" applyNumberFormat="1" applyFont="1" applyFill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38" fontId="1" fillId="0" borderId="0" xfId="2" applyFont="1" applyFill="1" applyBorder="1"/>
    <xf numFmtId="38" fontId="18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horizontal="right" vertical="center"/>
    </xf>
    <xf numFmtId="176" fontId="1" fillId="0" borderId="0" xfId="6" applyNumberFormat="1" applyFont="1" applyFill="1" applyAlignment="1">
      <alignment horizontal="right" vertical="center"/>
    </xf>
    <xf numFmtId="38" fontId="7" fillId="0" borderId="11" xfId="2" applyFont="1" applyFill="1" applyBorder="1" applyAlignment="1">
      <alignment horizontal="left" vertical="center" justifyLastLine="1"/>
    </xf>
    <xf numFmtId="38" fontId="7" fillId="0" borderId="11" xfId="2" applyFont="1" applyFill="1" applyBorder="1" applyAlignment="1">
      <alignment horizontal="right" vertical="center" justifyLastLine="1"/>
    </xf>
    <xf numFmtId="0" fontId="7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distributed"/>
    </xf>
    <xf numFmtId="0" fontId="7" fillId="0" borderId="0" xfId="8" applyFont="1" applyFill="1" applyBorder="1" applyAlignment="1">
      <alignment horizontal="left"/>
    </xf>
    <xf numFmtId="178" fontId="7" fillId="0" borderId="0" xfId="8" applyNumberFormat="1" applyFont="1" applyFill="1" applyBorder="1" applyAlignment="1">
      <alignment horizontal="right"/>
    </xf>
    <xf numFmtId="178" fontId="7" fillId="0" borderId="0" xfId="8" applyNumberFormat="1" applyFont="1" applyFill="1" applyAlignment="1">
      <alignment horizontal="right"/>
    </xf>
    <xf numFmtId="177" fontId="7" fillId="0" borderId="0" xfId="8" applyNumberFormat="1" applyFont="1" applyFill="1" applyBorder="1" applyAlignment="1">
      <alignment horizontal="right"/>
    </xf>
    <xf numFmtId="38" fontId="22" fillId="0" borderId="0" xfId="2" applyFont="1" applyFill="1"/>
    <xf numFmtId="38" fontId="20" fillId="0" borderId="0" xfId="2" applyFont="1" applyFill="1"/>
    <xf numFmtId="38" fontId="4" fillId="0" borderId="0" xfId="2" applyFont="1" applyFill="1" applyAlignment="1">
      <alignment horizontal="right" vertical="center" shrinkToFit="1"/>
    </xf>
    <xf numFmtId="38" fontId="15" fillId="0" borderId="0" xfId="2" applyFont="1" applyFill="1"/>
    <xf numFmtId="38" fontId="15" fillId="0" borderId="5" xfId="2" applyFont="1" applyFill="1" applyBorder="1" applyAlignment="1">
      <alignment vertical="center"/>
    </xf>
    <xf numFmtId="38" fontId="15" fillId="0" borderId="6" xfId="2" applyFont="1" applyFill="1" applyBorder="1" applyAlignment="1">
      <alignment vertical="center"/>
    </xf>
    <xf numFmtId="38" fontId="15" fillId="0" borderId="7" xfId="2" applyFont="1" applyFill="1" applyBorder="1" applyAlignment="1">
      <alignment vertical="center"/>
    </xf>
    <xf numFmtId="38" fontId="15" fillId="0" borderId="8" xfId="2" applyFont="1" applyFill="1" applyBorder="1" applyAlignment="1">
      <alignment vertical="center"/>
    </xf>
    <xf numFmtId="38" fontId="15" fillId="0" borderId="3" xfId="2" applyFont="1" applyFill="1" applyBorder="1" applyAlignment="1">
      <alignment horizontal="distributed" vertical="center" justifyLastLine="1"/>
    </xf>
    <xf numFmtId="38" fontId="15" fillId="0" borderId="13" xfId="2" applyFont="1" applyFill="1" applyBorder="1" applyAlignment="1">
      <alignment horizontal="distributed" vertical="center" justifyLastLine="1"/>
    </xf>
    <xf numFmtId="38" fontId="15" fillId="0" borderId="0" xfId="2" applyFont="1" applyFill="1" applyBorder="1" applyAlignment="1">
      <alignment horizontal="right" vertical="top"/>
    </xf>
    <xf numFmtId="38" fontId="15" fillId="0" borderId="1" xfId="2" applyFont="1" applyFill="1" applyBorder="1" applyAlignment="1">
      <alignment horizontal="right" vertical="top"/>
    </xf>
    <xf numFmtId="38" fontId="20" fillId="0" borderId="0" xfId="2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20" fillId="0" borderId="1" xfId="2" applyFont="1" applyFill="1" applyBorder="1" applyAlignment="1">
      <alignment vertical="center"/>
    </xf>
    <xf numFmtId="38" fontId="15" fillId="0" borderId="0" xfId="2" applyFont="1" applyFill="1" applyBorder="1" applyAlignment="1">
      <alignment horizontal="distributed" vertical="center"/>
    </xf>
    <xf numFmtId="38" fontId="20" fillId="0" borderId="4" xfId="2" applyFont="1" applyFill="1" applyBorder="1"/>
    <xf numFmtId="38" fontId="15" fillId="0" borderId="4" xfId="2" applyFont="1" applyFill="1" applyBorder="1"/>
    <xf numFmtId="38" fontId="20" fillId="0" borderId="10" xfId="2" applyFont="1" applyFill="1" applyBorder="1"/>
    <xf numFmtId="0" fontId="17" fillId="0" borderId="0" xfId="0" applyFont="1" applyFill="1" applyAlignment="1">
      <alignment vertical="center"/>
    </xf>
    <xf numFmtId="38" fontId="22" fillId="0" borderId="0" xfId="2" applyFont="1" applyFill="1" applyBorder="1"/>
    <xf numFmtId="38" fontId="23" fillId="0" borderId="0" xfId="2" applyFont="1" applyFill="1" applyAlignment="1">
      <alignment horizontal="right"/>
    </xf>
    <xf numFmtId="38" fontId="4" fillId="0" borderId="0" xfId="2" applyFont="1" applyFill="1" applyBorder="1"/>
    <xf numFmtId="0" fontId="4" fillId="0" borderId="0" xfId="8" applyFont="1" applyFill="1" applyBorder="1" applyAlignment="1">
      <alignment horizontal="center"/>
    </xf>
    <xf numFmtId="0" fontId="4" fillId="0" borderId="0" xfId="8" applyFont="1" applyFill="1" applyBorder="1" applyAlignment="1">
      <alignment horizontal="distributed"/>
    </xf>
    <xf numFmtId="0" fontId="4" fillId="0" borderId="0" xfId="8" applyFont="1" applyFill="1" applyBorder="1" applyAlignment="1">
      <alignment horizontal="left"/>
    </xf>
    <xf numFmtId="178" fontId="4" fillId="0" borderId="0" xfId="8" applyNumberFormat="1" applyFont="1" applyFill="1" applyBorder="1" applyAlignment="1">
      <alignment horizontal="right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181" fontId="0" fillId="0" borderId="9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2" fontId="0" fillId="0" borderId="9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81" fontId="0" fillId="0" borderId="0" xfId="0" applyNumberFormat="1" applyFont="1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2" fontId="0" fillId="0" borderId="0" xfId="0" applyNumberFormat="1" applyFont="1" applyFill="1" applyAlignment="1">
      <alignment horizontal="right" vertical="center"/>
    </xf>
    <xf numFmtId="0" fontId="10" fillId="0" borderId="0" xfId="0" applyFont="1"/>
    <xf numFmtId="181" fontId="0" fillId="0" borderId="0" xfId="0" applyNumberFormat="1" applyFont="1" applyFill="1" applyBorder="1" applyAlignment="1">
      <alignment horizontal="right" vertical="center"/>
    </xf>
    <xf numFmtId="38" fontId="22" fillId="0" borderId="0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38" fontId="7" fillId="0" borderId="0" xfId="2" applyFont="1" applyFill="1" applyAlignment="1">
      <alignment horizontal="distributed" vertical="center"/>
    </xf>
    <xf numFmtId="38" fontId="7" fillId="0" borderId="0" xfId="2" applyFont="1" applyFill="1" applyBorder="1" applyAlignment="1">
      <alignment horizontal="distributed" vertical="center"/>
    </xf>
    <xf numFmtId="38" fontId="7" fillId="0" borderId="20" xfId="2" applyFont="1" applyFill="1" applyBorder="1" applyAlignment="1">
      <alignment horizontal="distributed" vertical="center" wrapText="1" justifyLastLine="1"/>
    </xf>
    <xf numFmtId="38" fontId="7" fillId="0" borderId="21" xfId="2" applyFont="1" applyFill="1" applyBorder="1" applyAlignment="1">
      <alignment horizontal="distributed" vertical="center" justifyLastLine="1"/>
    </xf>
    <xf numFmtId="38" fontId="18" fillId="0" borderId="0" xfId="2" applyFont="1" applyFill="1" applyAlignment="1">
      <alignment horizontal="center" vertical="center"/>
    </xf>
    <xf numFmtId="38" fontId="7" fillId="0" borderId="20" xfId="2" applyFont="1" applyFill="1" applyBorder="1" applyAlignment="1">
      <alignment horizontal="distributed" vertical="center" justifyLastLine="1"/>
    </xf>
    <xf numFmtId="38" fontId="7" fillId="0" borderId="6" xfId="2" applyFont="1" applyFill="1" applyBorder="1" applyAlignment="1">
      <alignment horizontal="distributed" vertical="center" justifyLastLine="1"/>
    </xf>
    <xf numFmtId="38" fontId="7" fillId="0" borderId="17" xfId="2" applyFont="1" applyFill="1" applyBorder="1" applyAlignment="1">
      <alignment horizontal="distributed" vertical="center" justifyLastLine="1"/>
    </xf>
    <xf numFmtId="38" fontId="7" fillId="0" borderId="18" xfId="2" applyFont="1" applyFill="1" applyBorder="1" applyAlignment="1">
      <alignment horizontal="distributed" vertical="center" justifyLastLine="1"/>
    </xf>
    <xf numFmtId="38" fontId="7" fillId="0" borderId="17" xfId="2" applyFont="1" applyFill="1" applyBorder="1" applyAlignment="1">
      <alignment horizontal="center" vertical="center" justifyLastLine="1"/>
    </xf>
    <xf numFmtId="38" fontId="7" fillId="0" borderId="18" xfId="2" applyFont="1" applyFill="1" applyBorder="1" applyAlignment="1">
      <alignment horizontal="center" vertical="center" justifyLastLine="1"/>
    </xf>
    <xf numFmtId="38" fontId="7" fillId="0" borderId="5" xfId="2" applyFont="1" applyFill="1" applyBorder="1" applyAlignment="1">
      <alignment horizontal="distributed" vertical="center"/>
    </xf>
    <xf numFmtId="38" fontId="7" fillId="0" borderId="7" xfId="2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38" fontId="7" fillId="0" borderId="20" xfId="2" applyFont="1" applyFill="1" applyBorder="1" applyAlignment="1">
      <alignment horizontal="center" vertical="center" justifyLastLine="1"/>
    </xf>
    <xf numFmtId="38" fontId="7" fillId="0" borderId="21" xfId="2" applyFont="1" applyFill="1" applyBorder="1" applyAlignment="1">
      <alignment horizontal="center" vertical="center" justifyLastLine="1"/>
    </xf>
    <xf numFmtId="38" fontId="7" fillId="0" borderId="12" xfId="2" applyFont="1" applyFill="1" applyBorder="1" applyAlignment="1">
      <alignment horizontal="distributed" vertical="center" justifyLastLine="1"/>
    </xf>
    <xf numFmtId="38" fontId="7" fillId="0" borderId="14" xfId="2" applyFont="1" applyFill="1" applyBorder="1" applyAlignment="1">
      <alignment horizontal="distributed" vertical="center" justifyLastLine="1"/>
    </xf>
    <xf numFmtId="38" fontId="7" fillId="0" borderId="17" xfId="2" applyFont="1" applyFill="1" applyBorder="1" applyAlignment="1">
      <alignment horizontal="distributed" vertical="center" wrapText="1" justifyLastLine="1"/>
    </xf>
    <xf numFmtId="38" fontId="7" fillId="0" borderId="20" xfId="2" applyFont="1" applyFill="1" applyBorder="1" applyAlignment="1">
      <alignment horizontal="center" vertical="center" wrapText="1"/>
    </xf>
    <xf numFmtId="38" fontId="7" fillId="0" borderId="21" xfId="2" applyFont="1" applyFill="1" applyBorder="1" applyAlignment="1">
      <alignment horizontal="center" vertical="center" wrapText="1"/>
    </xf>
    <xf numFmtId="38" fontId="18" fillId="0" borderId="0" xfId="2" applyFont="1" applyFill="1" applyBorder="1" applyAlignment="1">
      <alignment horizontal="center" vertical="center" justifyLastLine="1"/>
    </xf>
    <xf numFmtId="38" fontId="7" fillId="0" borderId="0" xfId="2" applyFont="1" applyFill="1" applyAlignment="1">
      <alignment horizontal="center" vertical="center" justifyLastLine="1"/>
    </xf>
    <xf numFmtId="38" fontId="7" fillId="0" borderId="0" xfId="2" applyFont="1" applyFill="1" applyBorder="1" applyAlignment="1">
      <alignment horizontal="left" vertical="center"/>
    </xf>
    <xf numFmtId="38" fontId="7" fillId="0" borderId="5" xfId="2" applyFont="1" applyFill="1" applyBorder="1" applyAlignment="1">
      <alignment horizontal="distributed" vertical="center" justifyLastLine="1"/>
    </xf>
    <xf numFmtId="38" fontId="7" fillId="0" borderId="7" xfId="2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vertical="center"/>
    </xf>
    <xf numFmtId="38" fontId="7" fillId="0" borderId="11" xfId="2" applyFont="1" applyFill="1" applyBorder="1" applyAlignment="1">
      <alignment horizontal="distributed" vertical="center" justifyLastLine="1"/>
    </xf>
    <xf numFmtId="38" fontId="7" fillId="0" borderId="12" xfId="2" applyFont="1" applyFill="1" applyBorder="1" applyAlignment="1">
      <alignment horizontal="distributed" vertical="center" indent="5"/>
    </xf>
    <xf numFmtId="38" fontId="7" fillId="0" borderId="11" xfId="2" applyFont="1" applyFill="1" applyBorder="1" applyAlignment="1">
      <alignment horizontal="distributed" vertical="center" indent="5"/>
    </xf>
    <xf numFmtId="38" fontId="7" fillId="0" borderId="14" xfId="2" applyFont="1" applyFill="1" applyBorder="1" applyAlignment="1">
      <alignment horizontal="distributed" vertical="center" indent="5"/>
    </xf>
    <xf numFmtId="38" fontId="4" fillId="0" borderId="17" xfId="2" applyFont="1" applyFill="1" applyBorder="1" applyAlignment="1">
      <alignment horizontal="distributed" vertical="center" wrapText="1" justifyLastLine="1"/>
    </xf>
    <xf numFmtId="0" fontId="7" fillId="0" borderId="18" xfId="0" applyFont="1" applyFill="1" applyBorder="1"/>
    <xf numFmtId="38" fontId="15" fillId="0" borderId="5" xfId="2" applyFont="1" applyFill="1" applyBorder="1" applyAlignment="1">
      <alignment horizontal="distributed" vertical="center" justifyLastLine="1"/>
    </xf>
    <xf numFmtId="38" fontId="15" fillId="0" borderId="7" xfId="2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38" fontId="15" fillId="0" borderId="12" xfId="2" applyFont="1" applyFill="1" applyBorder="1" applyAlignment="1">
      <alignment horizontal="center" vertical="center"/>
    </xf>
    <xf numFmtId="38" fontId="15" fillId="0" borderId="11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2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21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 wrapText="1"/>
    </xf>
    <xf numFmtId="0" fontId="21" fillId="0" borderId="5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</cellXfs>
  <cellStyles count="11">
    <cellStyle name="パーセント 2" xfId="1"/>
    <cellStyle name="パーセント 2 2" xfId="10"/>
    <cellStyle name="桁区切り" xfId="2" builtinId="6"/>
    <cellStyle name="桁区切り 2" xfId="3"/>
    <cellStyle name="桁区切り 2 2" xfId="9"/>
    <cellStyle name="標準" xfId="0" builtinId="0"/>
    <cellStyle name="標準 2" xfId="4"/>
    <cellStyle name="標準_Ａ市区町村別、産業別統計表１" xfId="5"/>
    <cellStyle name="標準_Ｂ産業別、規模別統計表" xfId="6"/>
    <cellStyle name="標準_Ｃ市区町村別、規模別統計表" xfId="7"/>
    <cellStyle name="標準_Ｄ設備投資統計表１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5"/>
  <sheetViews>
    <sheetView tabSelected="1" zoomScaleNormal="100" zoomScaleSheetLayoutView="130" zoomScalePageLayoutView="140" workbookViewId="0"/>
  </sheetViews>
  <sheetFormatPr defaultColWidth="9.59765625" defaultRowHeight="12" x14ac:dyDescent="0.15"/>
  <cols>
    <col min="1" max="1" width="3" style="40" customWidth="1"/>
    <col min="2" max="2" width="20" style="40" customWidth="1"/>
    <col min="3" max="3" width="2" style="118" customWidth="1"/>
    <col min="4" max="4" width="11" style="118" customWidth="1"/>
    <col min="5" max="5" width="13.3984375" style="118" customWidth="1"/>
    <col min="6" max="6" width="17" style="118" customWidth="1"/>
    <col min="7" max="7" width="19" style="118" customWidth="1"/>
    <col min="8" max="8" width="15.796875" style="118" customWidth="1"/>
    <col min="9" max="9" width="15" style="118" customWidth="1"/>
    <col min="10" max="10" width="15.796875" style="118" customWidth="1"/>
    <col min="11" max="11" width="19.3984375" style="118" customWidth="1"/>
    <col min="12" max="12" width="14.796875" style="119" customWidth="1"/>
    <col min="13" max="13" width="13.3984375" style="118" customWidth="1"/>
    <col min="14" max="16384" width="9.59765625" style="118"/>
  </cols>
  <sheetData>
    <row r="1" spans="1:13" s="40" customFormat="1" ht="17.25" customHeight="1" thickBot="1" x14ac:dyDescent="0.2">
      <c r="A1" s="72" t="s">
        <v>35</v>
      </c>
      <c r="D1" s="105"/>
      <c r="M1" s="73" t="s">
        <v>184</v>
      </c>
    </row>
    <row r="2" spans="1:13" s="40" customFormat="1" ht="17.100000000000001" customHeight="1" thickTop="1" x14ac:dyDescent="0.15">
      <c r="A2" s="121"/>
      <c r="B2" s="225" t="s">
        <v>0</v>
      </c>
      <c r="C2" s="124"/>
      <c r="D2" s="219" t="s">
        <v>1</v>
      </c>
      <c r="E2" s="219" t="s">
        <v>2</v>
      </c>
      <c r="F2" s="219" t="s">
        <v>21</v>
      </c>
      <c r="G2" s="223" t="s">
        <v>3</v>
      </c>
      <c r="H2" s="227" t="s">
        <v>167</v>
      </c>
      <c r="I2" s="228"/>
      <c r="J2" s="219" t="s">
        <v>20</v>
      </c>
      <c r="K2" s="221" t="s">
        <v>151</v>
      </c>
      <c r="L2" s="219" t="s">
        <v>4</v>
      </c>
      <c r="M2" s="223" t="s">
        <v>174</v>
      </c>
    </row>
    <row r="3" spans="1:13" s="40" customFormat="1" ht="21.75" customHeight="1" x14ac:dyDescent="0.15">
      <c r="A3" s="122"/>
      <c r="B3" s="226"/>
      <c r="C3" s="125"/>
      <c r="D3" s="220"/>
      <c r="E3" s="220"/>
      <c r="F3" s="220"/>
      <c r="G3" s="224"/>
      <c r="H3" s="126" t="s">
        <v>5</v>
      </c>
      <c r="I3" s="126" t="s">
        <v>6</v>
      </c>
      <c r="J3" s="220"/>
      <c r="K3" s="222"/>
      <c r="L3" s="220"/>
      <c r="M3" s="224"/>
    </row>
    <row r="4" spans="1:13" s="123" customFormat="1" ht="12.75" customHeight="1" x14ac:dyDescent="0.15">
      <c r="C4" s="127"/>
      <c r="D4" s="128"/>
      <c r="E4" s="129" t="s">
        <v>7</v>
      </c>
      <c r="F4" s="129" t="s">
        <v>8</v>
      </c>
      <c r="G4" s="129" t="s">
        <v>8</v>
      </c>
      <c r="H4" s="41" t="s">
        <v>8</v>
      </c>
      <c r="I4" s="41" t="s">
        <v>8</v>
      </c>
      <c r="J4" s="41" t="s">
        <v>8</v>
      </c>
      <c r="K4" s="41" t="s">
        <v>8</v>
      </c>
      <c r="L4" s="41" t="s">
        <v>8</v>
      </c>
      <c r="M4" s="41" t="s">
        <v>8</v>
      </c>
    </row>
    <row r="5" spans="1:13" ht="17.100000000000001" customHeight="1" x14ac:dyDescent="0.15">
      <c r="A5" s="130"/>
      <c r="B5" s="212" t="s">
        <v>209</v>
      </c>
      <c r="C5" s="131"/>
      <c r="D5" s="16">
        <v>7604</v>
      </c>
      <c r="E5" s="12">
        <v>359025</v>
      </c>
      <c r="F5" s="17">
        <v>1811873.01</v>
      </c>
      <c r="G5" s="12">
        <v>11467261.34</v>
      </c>
      <c r="H5" s="18">
        <v>1857966.93</v>
      </c>
      <c r="I5" s="13">
        <v>1987079.1</v>
      </c>
      <c r="J5" s="13">
        <v>17956426.640000001</v>
      </c>
      <c r="K5" s="13">
        <v>17283595.07</v>
      </c>
      <c r="L5" s="13">
        <v>5639616.5499999998</v>
      </c>
      <c r="M5" s="13">
        <v>420347.72</v>
      </c>
    </row>
    <row r="6" spans="1:13" ht="17.100000000000001" customHeight="1" x14ac:dyDescent="0.15">
      <c r="A6" s="130"/>
      <c r="B6" s="212" t="s">
        <v>248</v>
      </c>
      <c r="C6" s="131"/>
      <c r="D6" s="16">
        <v>7349</v>
      </c>
      <c r="E6" s="12">
        <v>355924</v>
      </c>
      <c r="F6" s="17">
        <v>1854423.2</v>
      </c>
      <c r="G6" s="12">
        <v>11979383.35</v>
      </c>
      <c r="H6" s="18">
        <v>1945429.01</v>
      </c>
      <c r="I6" s="13">
        <v>2045799.37</v>
      </c>
      <c r="J6" s="13">
        <v>18443057.760000002</v>
      </c>
      <c r="K6" s="13">
        <v>17752220</v>
      </c>
      <c r="L6" s="13">
        <v>5666523</v>
      </c>
      <c r="M6" s="13">
        <v>414763</v>
      </c>
    </row>
    <row r="7" spans="1:13" ht="17.100000000000001" customHeight="1" x14ac:dyDescent="0.15">
      <c r="A7" s="130"/>
      <c r="B7" s="212" t="s">
        <v>208</v>
      </c>
      <c r="C7" s="131"/>
      <c r="D7" s="16">
        <v>7267</v>
      </c>
      <c r="E7" s="12">
        <v>356780</v>
      </c>
      <c r="F7" s="17">
        <v>1862938</v>
      </c>
      <c r="G7" s="12">
        <v>11453015</v>
      </c>
      <c r="H7" s="18">
        <v>2041014</v>
      </c>
      <c r="I7" s="13">
        <v>2080379</v>
      </c>
      <c r="J7" s="13">
        <v>17746139</v>
      </c>
      <c r="K7" s="13">
        <v>17070432</v>
      </c>
      <c r="L7" s="13">
        <v>5488287</v>
      </c>
      <c r="M7" s="13">
        <v>439550</v>
      </c>
    </row>
    <row r="8" spans="1:13" ht="8.4499999999999993" customHeight="1" x14ac:dyDescent="0.15">
      <c r="B8" s="72"/>
      <c r="C8" s="132"/>
      <c r="D8" s="138"/>
      <c r="E8" s="139"/>
      <c r="F8" s="139"/>
      <c r="G8" s="139"/>
      <c r="H8" s="140"/>
      <c r="I8" s="141"/>
      <c r="J8" s="141"/>
      <c r="K8" s="141"/>
      <c r="L8" s="142"/>
      <c r="M8" s="141"/>
    </row>
    <row r="9" spans="1:13" s="84" customFormat="1" ht="12.6" customHeight="1" x14ac:dyDescent="0.15">
      <c r="A9" s="72"/>
      <c r="B9" s="133" t="s">
        <v>9</v>
      </c>
      <c r="C9" s="132"/>
      <c r="D9" s="143">
        <v>599</v>
      </c>
      <c r="E9" s="144">
        <v>53144</v>
      </c>
      <c r="F9" s="138">
        <v>167703</v>
      </c>
      <c r="G9" s="144">
        <v>990490</v>
      </c>
      <c r="H9" s="116">
        <v>77417</v>
      </c>
      <c r="I9" s="117">
        <v>72357</v>
      </c>
      <c r="J9" s="117">
        <v>1669233</v>
      </c>
      <c r="K9" s="117">
        <v>1562577</v>
      </c>
      <c r="L9" s="117">
        <v>634226</v>
      </c>
      <c r="M9" s="117">
        <v>35090</v>
      </c>
    </row>
    <row r="10" spans="1:13" s="84" customFormat="1" ht="12.6" customHeight="1" x14ac:dyDescent="0.15">
      <c r="A10" s="72"/>
      <c r="B10" s="133" t="s">
        <v>10</v>
      </c>
      <c r="C10" s="132"/>
      <c r="D10" s="143">
        <v>57</v>
      </c>
      <c r="E10" s="144">
        <v>3183</v>
      </c>
      <c r="F10" s="138">
        <v>14624</v>
      </c>
      <c r="G10" s="144">
        <v>158334</v>
      </c>
      <c r="H10" s="116">
        <v>16948</v>
      </c>
      <c r="I10" s="117">
        <v>16604</v>
      </c>
      <c r="J10" s="117">
        <v>419552</v>
      </c>
      <c r="K10" s="117">
        <v>417374</v>
      </c>
      <c r="L10" s="117">
        <v>167221</v>
      </c>
      <c r="M10" s="117">
        <v>9702</v>
      </c>
    </row>
    <row r="11" spans="1:13" s="84" customFormat="1" ht="12.6" customHeight="1" x14ac:dyDescent="0.15">
      <c r="A11" s="72"/>
      <c r="B11" s="133" t="s">
        <v>11</v>
      </c>
      <c r="C11" s="132"/>
      <c r="D11" s="143">
        <v>122</v>
      </c>
      <c r="E11" s="144">
        <v>2289</v>
      </c>
      <c r="F11" s="138">
        <v>8875</v>
      </c>
      <c r="G11" s="144">
        <v>19123</v>
      </c>
      <c r="H11" s="116">
        <v>4548</v>
      </c>
      <c r="I11" s="117">
        <v>5140</v>
      </c>
      <c r="J11" s="117">
        <v>39656</v>
      </c>
      <c r="K11" s="117">
        <v>35412</v>
      </c>
      <c r="L11" s="117">
        <v>19233</v>
      </c>
      <c r="M11" s="117">
        <v>774</v>
      </c>
    </row>
    <row r="12" spans="1:13" s="84" customFormat="1" ht="12.6" customHeight="1" x14ac:dyDescent="0.15">
      <c r="A12" s="72"/>
      <c r="B12" s="133" t="s">
        <v>22</v>
      </c>
      <c r="C12" s="132"/>
      <c r="D12" s="143">
        <v>57</v>
      </c>
      <c r="E12" s="144">
        <v>712</v>
      </c>
      <c r="F12" s="138">
        <v>2942</v>
      </c>
      <c r="G12" s="144">
        <v>15018</v>
      </c>
      <c r="H12" s="116" t="s">
        <v>36</v>
      </c>
      <c r="I12" s="116" t="s">
        <v>36</v>
      </c>
      <c r="J12" s="117">
        <v>21423</v>
      </c>
      <c r="K12" s="117">
        <v>19291</v>
      </c>
      <c r="L12" s="117">
        <v>5921</v>
      </c>
      <c r="M12" s="117" t="s">
        <v>36</v>
      </c>
    </row>
    <row r="13" spans="1:13" s="84" customFormat="1" ht="12.6" customHeight="1" x14ac:dyDescent="0.15">
      <c r="A13" s="72"/>
      <c r="B13" s="133" t="s">
        <v>23</v>
      </c>
      <c r="C13" s="132"/>
      <c r="D13" s="143">
        <v>108</v>
      </c>
      <c r="E13" s="144">
        <v>2701</v>
      </c>
      <c r="F13" s="138">
        <v>11609</v>
      </c>
      <c r="G13" s="138">
        <v>42381</v>
      </c>
      <c r="H13" s="116">
        <v>10630</v>
      </c>
      <c r="I13" s="117">
        <v>9844</v>
      </c>
      <c r="J13" s="117">
        <v>74279</v>
      </c>
      <c r="K13" s="117">
        <v>69634</v>
      </c>
      <c r="L13" s="117">
        <v>30097</v>
      </c>
      <c r="M13" s="117">
        <v>1898</v>
      </c>
    </row>
    <row r="14" spans="1:13" s="84" customFormat="1" ht="8.4499999999999993" customHeight="1" x14ac:dyDescent="0.15">
      <c r="A14" s="72"/>
      <c r="B14" s="133"/>
      <c r="C14" s="132"/>
      <c r="D14" s="138"/>
      <c r="E14" s="138"/>
      <c r="H14" s="116"/>
      <c r="I14" s="117"/>
    </row>
    <row r="15" spans="1:13" s="84" customFormat="1" ht="12.6" customHeight="1" x14ac:dyDescent="0.15">
      <c r="A15" s="72"/>
      <c r="B15" s="133" t="s">
        <v>24</v>
      </c>
      <c r="C15" s="132"/>
      <c r="D15" s="143">
        <v>166</v>
      </c>
      <c r="E15" s="144">
        <v>6660</v>
      </c>
      <c r="F15" s="138">
        <v>28309</v>
      </c>
      <c r="G15" s="144">
        <v>140484</v>
      </c>
      <c r="H15" s="116">
        <v>10383</v>
      </c>
      <c r="I15" s="117">
        <v>10262</v>
      </c>
      <c r="J15" s="117">
        <v>223419</v>
      </c>
      <c r="K15" s="117">
        <v>200362</v>
      </c>
      <c r="L15" s="117">
        <v>77099</v>
      </c>
      <c r="M15" s="117">
        <v>5452</v>
      </c>
    </row>
    <row r="16" spans="1:13" s="84" customFormat="1" ht="12.6" customHeight="1" x14ac:dyDescent="0.15">
      <c r="A16" s="72"/>
      <c r="B16" s="133" t="s">
        <v>25</v>
      </c>
      <c r="C16" s="132"/>
      <c r="D16" s="143">
        <v>299</v>
      </c>
      <c r="E16" s="144">
        <v>8322</v>
      </c>
      <c r="F16" s="138">
        <v>38521</v>
      </c>
      <c r="G16" s="144">
        <v>71770</v>
      </c>
      <c r="H16" s="116">
        <v>9518</v>
      </c>
      <c r="I16" s="117">
        <v>9983</v>
      </c>
      <c r="J16" s="117">
        <v>174115</v>
      </c>
      <c r="K16" s="117">
        <v>170731</v>
      </c>
      <c r="L16" s="117">
        <v>94892</v>
      </c>
      <c r="M16" s="117">
        <v>5739</v>
      </c>
    </row>
    <row r="17" spans="1:13" s="84" customFormat="1" ht="12.6" customHeight="1" x14ac:dyDescent="0.15">
      <c r="A17" s="72"/>
      <c r="B17" s="133" t="s">
        <v>26</v>
      </c>
      <c r="C17" s="132"/>
      <c r="D17" s="143">
        <v>245</v>
      </c>
      <c r="E17" s="144">
        <v>22685</v>
      </c>
      <c r="F17" s="138">
        <v>137083</v>
      </c>
      <c r="G17" s="144">
        <v>1160113</v>
      </c>
      <c r="H17" s="116">
        <v>237072</v>
      </c>
      <c r="I17" s="117">
        <v>248428</v>
      </c>
      <c r="J17" s="117">
        <v>1965401</v>
      </c>
      <c r="K17" s="117">
        <v>1948068</v>
      </c>
      <c r="L17" s="117">
        <v>771775</v>
      </c>
      <c r="M17" s="117">
        <v>63767</v>
      </c>
    </row>
    <row r="18" spans="1:13" s="84" customFormat="1" ht="12.6" customHeight="1" x14ac:dyDescent="0.15">
      <c r="A18" s="72"/>
      <c r="B18" s="133" t="s">
        <v>27</v>
      </c>
      <c r="C18" s="132"/>
      <c r="D18" s="143">
        <v>47</v>
      </c>
      <c r="E18" s="144">
        <v>3233</v>
      </c>
      <c r="F18" s="138">
        <v>25773</v>
      </c>
      <c r="G18" s="144">
        <v>1710851</v>
      </c>
      <c r="H18" s="116">
        <v>130085</v>
      </c>
      <c r="I18" s="117">
        <v>124509</v>
      </c>
      <c r="J18" s="117">
        <v>2337308</v>
      </c>
      <c r="K18" s="117">
        <v>2309193</v>
      </c>
      <c r="L18" s="117">
        <v>135925</v>
      </c>
      <c r="M18" s="117">
        <v>14719</v>
      </c>
    </row>
    <row r="19" spans="1:13" s="84" customFormat="1" ht="12.6" customHeight="1" x14ac:dyDescent="0.15">
      <c r="A19" s="72"/>
      <c r="B19" s="133" t="s">
        <v>12</v>
      </c>
      <c r="C19" s="132"/>
      <c r="D19" s="143">
        <v>440</v>
      </c>
      <c r="E19" s="144">
        <v>14499</v>
      </c>
      <c r="F19" s="138">
        <v>68108</v>
      </c>
      <c r="G19" s="144">
        <v>280296</v>
      </c>
      <c r="H19" s="116">
        <v>40008</v>
      </c>
      <c r="I19" s="117">
        <v>42269</v>
      </c>
      <c r="J19" s="117">
        <v>483142</v>
      </c>
      <c r="K19" s="117">
        <v>468630</v>
      </c>
      <c r="L19" s="117">
        <v>190450</v>
      </c>
      <c r="M19" s="117">
        <v>14231</v>
      </c>
    </row>
    <row r="20" spans="1:13" s="84" customFormat="1" ht="8.4499999999999993" customHeight="1" x14ac:dyDescent="0.15">
      <c r="A20" s="72"/>
      <c r="B20" s="133"/>
      <c r="C20" s="132"/>
      <c r="D20" s="143"/>
      <c r="E20" s="144"/>
      <c r="F20" s="138"/>
      <c r="G20" s="144"/>
      <c r="H20" s="116"/>
      <c r="I20" s="117"/>
      <c r="J20" s="117"/>
      <c r="K20" s="117"/>
      <c r="L20" s="117"/>
      <c r="M20" s="117"/>
    </row>
    <row r="21" spans="1:13" s="84" customFormat="1" ht="12.6" customHeight="1" x14ac:dyDescent="0.15">
      <c r="A21" s="72"/>
      <c r="B21" s="133" t="s">
        <v>13</v>
      </c>
      <c r="C21" s="132"/>
      <c r="D21" s="143">
        <v>67</v>
      </c>
      <c r="E21" s="144">
        <v>5819</v>
      </c>
      <c r="F21" s="138">
        <v>33761</v>
      </c>
      <c r="G21" s="144">
        <v>59461</v>
      </c>
      <c r="H21" s="116">
        <v>10482</v>
      </c>
      <c r="I21" s="117">
        <v>12400</v>
      </c>
      <c r="J21" s="117">
        <v>109151</v>
      </c>
      <c r="K21" s="117">
        <v>92621</v>
      </c>
      <c r="L21" s="117">
        <v>47124</v>
      </c>
      <c r="M21" s="117">
        <v>7695</v>
      </c>
    </row>
    <row r="22" spans="1:13" s="84" customFormat="1" ht="12.6" customHeight="1" x14ac:dyDescent="0.15">
      <c r="A22" s="72"/>
      <c r="B22" s="133" t="s">
        <v>14</v>
      </c>
      <c r="C22" s="132"/>
      <c r="D22" s="143">
        <v>5</v>
      </c>
      <c r="E22" s="144">
        <v>146</v>
      </c>
      <c r="F22" s="138">
        <v>494</v>
      </c>
      <c r="G22" s="144">
        <v>6729</v>
      </c>
      <c r="H22" s="116" t="s">
        <v>36</v>
      </c>
      <c r="I22" s="117" t="s">
        <v>36</v>
      </c>
      <c r="J22" s="117">
        <v>8616</v>
      </c>
      <c r="K22" s="117">
        <v>8607</v>
      </c>
      <c r="L22" s="117">
        <v>1749</v>
      </c>
      <c r="M22" s="117" t="s">
        <v>36</v>
      </c>
    </row>
    <row r="23" spans="1:13" s="84" customFormat="1" ht="12.6" customHeight="1" x14ac:dyDescent="0.15">
      <c r="A23" s="72"/>
      <c r="B23" s="133" t="s">
        <v>15</v>
      </c>
      <c r="C23" s="132"/>
      <c r="D23" s="143">
        <v>219</v>
      </c>
      <c r="E23" s="144">
        <v>8003</v>
      </c>
      <c r="F23" s="138">
        <v>46379</v>
      </c>
      <c r="G23" s="144">
        <v>158713</v>
      </c>
      <c r="H23" s="116">
        <v>35193</v>
      </c>
      <c r="I23" s="117">
        <v>30728</v>
      </c>
      <c r="J23" s="117">
        <v>293886</v>
      </c>
      <c r="K23" s="117">
        <v>270695</v>
      </c>
      <c r="L23" s="117">
        <v>127136</v>
      </c>
      <c r="M23" s="117">
        <v>13067</v>
      </c>
    </row>
    <row r="24" spans="1:13" s="84" customFormat="1" ht="12.6" customHeight="1" x14ac:dyDescent="0.15">
      <c r="A24" s="72"/>
      <c r="B24" s="133" t="s">
        <v>16</v>
      </c>
      <c r="C24" s="132"/>
      <c r="D24" s="143">
        <v>134</v>
      </c>
      <c r="E24" s="144">
        <v>8188</v>
      </c>
      <c r="F24" s="138">
        <v>53448</v>
      </c>
      <c r="G24" s="144">
        <v>576238</v>
      </c>
      <c r="H24" s="116">
        <v>134045</v>
      </c>
      <c r="I24" s="117">
        <v>130253</v>
      </c>
      <c r="J24" s="117">
        <v>679193</v>
      </c>
      <c r="K24" s="117">
        <v>637171</v>
      </c>
      <c r="L24" s="117">
        <v>106986</v>
      </c>
      <c r="M24" s="117">
        <v>27757</v>
      </c>
    </row>
    <row r="25" spans="1:13" s="84" customFormat="1" ht="12.6" customHeight="1" x14ac:dyDescent="0.15">
      <c r="A25" s="72"/>
      <c r="B25" s="133" t="s">
        <v>17</v>
      </c>
      <c r="C25" s="132"/>
      <c r="D25" s="143">
        <v>98</v>
      </c>
      <c r="E25" s="144">
        <v>5731</v>
      </c>
      <c r="F25" s="138">
        <v>28981</v>
      </c>
      <c r="G25" s="144">
        <v>233007</v>
      </c>
      <c r="H25" s="116">
        <v>60093</v>
      </c>
      <c r="I25" s="117">
        <v>72112</v>
      </c>
      <c r="J25" s="117">
        <v>344974</v>
      </c>
      <c r="K25" s="117">
        <v>339347</v>
      </c>
      <c r="L25" s="117">
        <v>108672</v>
      </c>
      <c r="M25" s="117">
        <v>7675</v>
      </c>
    </row>
    <row r="26" spans="1:13" s="84" customFormat="1" ht="8.4499999999999993" customHeight="1" x14ac:dyDescent="0.15">
      <c r="A26" s="72"/>
      <c r="B26" s="133"/>
      <c r="C26" s="132"/>
      <c r="D26" s="143"/>
      <c r="E26" s="144"/>
      <c r="F26" s="138"/>
      <c r="G26" s="144"/>
      <c r="H26" s="116"/>
      <c r="I26" s="117"/>
      <c r="J26" s="117"/>
      <c r="K26" s="117"/>
      <c r="L26" s="117"/>
      <c r="M26" s="117"/>
    </row>
    <row r="27" spans="1:13" s="84" customFormat="1" ht="12.6" customHeight="1" x14ac:dyDescent="0.15">
      <c r="A27" s="72"/>
      <c r="B27" s="133" t="s">
        <v>18</v>
      </c>
      <c r="C27" s="132"/>
      <c r="D27" s="143">
        <v>1181</v>
      </c>
      <c r="E27" s="144">
        <v>27089</v>
      </c>
      <c r="F27" s="138">
        <v>135532</v>
      </c>
      <c r="G27" s="144">
        <v>405361</v>
      </c>
      <c r="H27" s="116">
        <v>45383</v>
      </c>
      <c r="I27" s="117">
        <v>43258</v>
      </c>
      <c r="J27" s="117">
        <v>685566</v>
      </c>
      <c r="K27" s="117">
        <v>597498</v>
      </c>
      <c r="L27" s="117">
        <v>262359</v>
      </c>
      <c r="M27" s="117">
        <v>17530</v>
      </c>
    </row>
    <row r="28" spans="1:13" s="84" customFormat="1" ht="12.6" customHeight="1" x14ac:dyDescent="0.15">
      <c r="A28" s="72"/>
      <c r="B28" s="133" t="s">
        <v>28</v>
      </c>
      <c r="C28" s="132"/>
      <c r="D28" s="143">
        <v>364</v>
      </c>
      <c r="E28" s="144">
        <v>22125</v>
      </c>
      <c r="F28" s="138">
        <v>132294</v>
      </c>
      <c r="G28" s="144">
        <v>496066</v>
      </c>
      <c r="H28" s="116">
        <v>334309</v>
      </c>
      <c r="I28" s="117">
        <v>305493</v>
      </c>
      <c r="J28" s="117">
        <v>787751</v>
      </c>
      <c r="K28" s="117">
        <v>700127</v>
      </c>
      <c r="L28" s="117">
        <v>285073</v>
      </c>
      <c r="M28" s="117">
        <v>25193</v>
      </c>
    </row>
    <row r="29" spans="1:13" s="84" customFormat="1" ht="12.6" customHeight="1" x14ac:dyDescent="0.15">
      <c r="A29" s="72"/>
      <c r="B29" s="133" t="s">
        <v>29</v>
      </c>
      <c r="C29" s="132"/>
      <c r="D29" s="143">
        <v>983</v>
      </c>
      <c r="E29" s="144">
        <v>32105</v>
      </c>
      <c r="F29" s="138">
        <v>182782</v>
      </c>
      <c r="G29" s="144">
        <v>732939</v>
      </c>
      <c r="H29" s="116">
        <v>225658</v>
      </c>
      <c r="I29" s="117">
        <v>242262</v>
      </c>
      <c r="J29" s="117">
        <v>1167859</v>
      </c>
      <c r="K29" s="117">
        <v>1106974</v>
      </c>
      <c r="L29" s="117">
        <v>421215</v>
      </c>
      <c r="M29" s="117">
        <v>27276</v>
      </c>
    </row>
    <row r="30" spans="1:13" s="84" customFormat="1" ht="12.6" customHeight="1" x14ac:dyDescent="0.15">
      <c r="A30" s="72"/>
      <c r="B30" s="133" t="s">
        <v>30</v>
      </c>
      <c r="C30" s="132"/>
      <c r="D30" s="143">
        <v>273</v>
      </c>
      <c r="E30" s="144">
        <v>14845</v>
      </c>
      <c r="F30" s="138">
        <v>85285</v>
      </c>
      <c r="G30" s="144">
        <v>309945</v>
      </c>
      <c r="H30" s="116">
        <v>84811</v>
      </c>
      <c r="I30" s="117">
        <v>87843</v>
      </c>
      <c r="J30" s="117">
        <v>549649</v>
      </c>
      <c r="K30" s="117">
        <v>505821</v>
      </c>
      <c r="L30" s="117">
        <v>227496</v>
      </c>
      <c r="M30" s="117">
        <v>18045</v>
      </c>
    </row>
    <row r="31" spans="1:13" s="84" customFormat="1" ht="12.6" customHeight="1" x14ac:dyDescent="0.15">
      <c r="A31" s="72"/>
      <c r="B31" s="133" t="s">
        <v>31</v>
      </c>
      <c r="C31" s="132"/>
      <c r="D31" s="143">
        <v>298</v>
      </c>
      <c r="E31" s="144">
        <v>13440</v>
      </c>
      <c r="F31" s="138">
        <v>72918</v>
      </c>
      <c r="G31" s="144">
        <v>189009</v>
      </c>
      <c r="H31" s="116">
        <v>54281</v>
      </c>
      <c r="I31" s="117">
        <v>58368</v>
      </c>
      <c r="J31" s="117">
        <v>380137</v>
      </c>
      <c r="K31" s="117">
        <v>369661</v>
      </c>
      <c r="L31" s="117">
        <v>185280</v>
      </c>
      <c r="M31" s="117">
        <v>18803</v>
      </c>
    </row>
    <row r="32" spans="1:13" s="84" customFormat="1" ht="8.4499999999999993" customHeight="1" x14ac:dyDescent="0.15">
      <c r="A32" s="72"/>
      <c r="B32" s="133"/>
      <c r="C32" s="132"/>
      <c r="D32" s="143"/>
      <c r="E32" s="144"/>
      <c r="F32" s="138"/>
      <c r="G32" s="144"/>
      <c r="H32" s="116"/>
      <c r="I32" s="117"/>
      <c r="J32" s="117"/>
      <c r="K32" s="117"/>
      <c r="L32" s="117"/>
      <c r="M32" s="117"/>
    </row>
    <row r="33" spans="1:14" s="84" customFormat="1" ht="12.6" customHeight="1" x14ac:dyDescent="0.15">
      <c r="A33" s="72"/>
      <c r="B33" s="133" t="s">
        <v>32</v>
      </c>
      <c r="C33" s="132"/>
      <c r="D33" s="143">
        <v>562</v>
      </c>
      <c r="E33" s="144">
        <v>25190</v>
      </c>
      <c r="F33" s="138">
        <v>137167</v>
      </c>
      <c r="G33" s="144">
        <v>472532</v>
      </c>
      <c r="H33" s="116">
        <v>109154</v>
      </c>
      <c r="I33" s="117">
        <v>109479</v>
      </c>
      <c r="J33" s="117">
        <v>760431</v>
      </c>
      <c r="K33" s="117">
        <v>673253</v>
      </c>
      <c r="L33" s="117">
        <v>272715</v>
      </c>
      <c r="M33" s="117">
        <v>29519</v>
      </c>
    </row>
    <row r="34" spans="1:14" s="84" customFormat="1" ht="12.6" customHeight="1" x14ac:dyDescent="0.15">
      <c r="A34" s="72"/>
      <c r="B34" s="133" t="s">
        <v>33</v>
      </c>
      <c r="C34" s="132"/>
      <c r="D34" s="143">
        <v>156</v>
      </c>
      <c r="E34" s="144">
        <v>13903</v>
      </c>
      <c r="F34" s="138">
        <v>97306</v>
      </c>
      <c r="G34" s="144">
        <v>460911</v>
      </c>
      <c r="H34" s="116">
        <v>155054</v>
      </c>
      <c r="I34" s="117">
        <v>164185</v>
      </c>
      <c r="J34" s="117">
        <v>704689</v>
      </c>
      <c r="K34" s="117">
        <v>698122</v>
      </c>
      <c r="L34" s="117">
        <v>244456</v>
      </c>
      <c r="M34" s="117">
        <v>20630</v>
      </c>
    </row>
    <row r="35" spans="1:14" s="84" customFormat="1" ht="12.6" customHeight="1" x14ac:dyDescent="0.15">
      <c r="A35" s="72"/>
      <c r="B35" s="133" t="s">
        <v>34</v>
      </c>
      <c r="C35" s="132"/>
      <c r="D35" s="143">
        <v>554</v>
      </c>
      <c r="E35" s="144">
        <v>57061</v>
      </c>
      <c r="F35" s="138">
        <v>326813</v>
      </c>
      <c r="G35" s="144">
        <v>2702354</v>
      </c>
      <c r="H35" s="116">
        <v>239841</v>
      </c>
      <c r="I35" s="117">
        <v>269755</v>
      </c>
      <c r="J35" s="117">
        <v>3745245</v>
      </c>
      <c r="K35" s="117">
        <v>3751979</v>
      </c>
      <c r="L35" s="117">
        <v>1014598</v>
      </c>
      <c r="M35" s="117">
        <v>72535</v>
      </c>
    </row>
    <row r="36" spans="1:14" s="84" customFormat="1" ht="12.6" customHeight="1" x14ac:dyDescent="0.15">
      <c r="A36" s="75"/>
      <c r="B36" s="37" t="s">
        <v>19</v>
      </c>
      <c r="C36" s="77"/>
      <c r="D36" s="143">
        <v>233</v>
      </c>
      <c r="E36" s="145">
        <v>5707</v>
      </c>
      <c r="F36" s="138">
        <v>26232</v>
      </c>
      <c r="G36" s="145">
        <v>60890</v>
      </c>
      <c r="H36" s="116">
        <v>15385</v>
      </c>
      <c r="I36" s="116">
        <v>14021</v>
      </c>
      <c r="J36" s="116">
        <v>121464</v>
      </c>
      <c r="K36" s="116">
        <v>117283</v>
      </c>
      <c r="L36" s="116">
        <v>56585</v>
      </c>
      <c r="M36" s="116">
        <v>2223</v>
      </c>
    </row>
    <row r="37" spans="1:14" ht="9" customHeight="1" thickBot="1" x14ac:dyDescent="0.2">
      <c r="A37" s="134"/>
      <c r="B37" s="134"/>
      <c r="C37" s="135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4" ht="6" customHeight="1" thickTop="1" x14ac:dyDescent="0.15">
      <c r="A38" s="136"/>
      <c r="B38" s="136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4" s="40" customFormat="1" ht="11.25" customHeight="1" x14ac:dyDescent="0.15">
      <c r="B39" s="214" t="s">
        <v>175</v>
      </c>
      <c r="C39" s="215"/>
      <c r="D39" s="215"/>
      <c r="E39" s="215"/>
      <c r="F39" s="215"/>
      <c r="G39" s="215"/>
      <c r="H39" s="215"/>
      <c r="I39" s="215"/>
      <c r="J39" s="215"/>
      <c r="K39" s="215"/>
      <c r="L39" s="115"/>
      <c r="M39" s="115"/>
      <c r="N39" s="115"/>
    </row>
    <row r="40" spans="1:14" s="40" customFormat="1" ht="11.25" customHeight="1" x14ac:dyDescent="0.15">
      <c r="B40" s="216" t="s">
        <v>206</v>
      </c>
      <c r="C40" s="217"/>
      <c r="D40" s="217"/>
      <c r="E40" s="217"/>
      <c r="F40" s="217"/>
      <c r="G40" s="217"/>
      <c r="H40" s="217"/>
      <c r="I40" s="217"/>
      <c r="J40" s="217"/>
      <c r="K40" s="217"/>
      <c r="L40" s="115"/>
      <c r="M40" s="115"/>
      <c r="N40" s="115"/>
    </row>
    <row r="41" spans="1:14" s="40" customFormat="1" ht="9.75" x14ac:dyDescent="0.15">
      <c r="B41" s="218" t="s">
        <v>171</v>
      </c>
      <c r="C41" s="215"/>
      <c r="D41" s="215"/>
      <c r="E41" s="215"/>
      <c r="F41" s="215"/>
      <c r="G41" s="215"/>
      <c r="H41" s="215"/>
      <c r="I41" s="215"/>
      <c r="J41" s="215"/>
      <c r="K41" s="215"/>
    </row>
    <row r="42" spans="1:14" s="40" customFormat="1" ht="9.75" x14ac:dyDescent="0.15">
      <c r="B42" s="91" t="s">
        <v>169</v>
      </c>
      <c r="C42" s="91"/>
      <c r="D42" s="91"/>
      <c r="E42" s="91"/>
      <c r="F42" s="91"/>
      <c r="G42" s="91"/>
    </row>
    <row r="43" spans="1:14" s="40" customFormat="1" x14ac:dyDescent="0.15">
      <c r="B43" s="91" t="s">
        <v>176</v>
      </c>
      <c r="L43" s="105"/>
    </row>
    <row r="44" spans="1:14" s="40" customFormat="1" x14ac:dyDescent="0.15">
      <c r="B44" s="91"/>
      <c r="C44" s="137"/>
      <c r="D44" s="137"/>
      <c r="E44" s="137"/>
      <c r="F44" s="137"/>
      <c r="G44" s="137"/>
      <c r="L44" s="105"/>
    </row>
    <row r="45" spans="1:14" s="40" customFormat="1" x14ac:dyDescent="0.15">
      <c r="L45" s="105"/>
    </row>
  </sheetData>
  <mergeCells count="13">
    <mergeCell ref="M2:M3"/>
    <mergeCell ref="B2:B3"/>
    <mergeCell ref="D2:D3"/>
    <mergeCell ref="E2:E3"/>
    <mergeCell ref="F2:F3"/>
    <mergeCell ref="G2:G3"/>
    <mergeCell ref="H2:I2"/>
    <mergeCell ref="B39:K39"/>
    <mergeCell ref="B40:K40"/>
    <mergeCell ref="B41:K41"/>
    <mergeCell ref="J2:J3"/>
    <mergeCell ref="L2:L3"/>
    <mergeCell ref="K2:K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landscape" r:id="rId1"/>
  <headerFooter>
    <oddHeader>&amp;L&amp;9事業所数、従業者数、現金給与総額、原材料使用額等、在庫額、製造品出荷額等　－産業別－&amp;R&amp;9&amp;F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12"/>
  <sheetViews>
    <sheetView zoomScaleNormal="100" workbookViewId="0"/>
  </sheetViews>
  <sheetFormatPr defaultColWidth="9.59765625" defaultRowHeight="9.75" x14ac:dyDescent="0.15"/>
  <cols>
    <col min="1" max="1" width="1" style="7" customWidth="1"/>
    <col min="2" max="2" width="13.796875" style="2" customWidth="1"/>
    <col min="3" max="3" width="1" style="7" customWidth="1"/>
    <col min="4" max="14" width="10.796875" style="7" customWidth="1"/>
    <col min="15" max="15" width="10" style="7" bestFit="1" customWidth="1"/>
    <col min="16" max="17" width="10.19921875" style="7" bestFit="1" customWidth="1"/>
    <col min="18" max="18" width="10" style="7" bestFit="1" customWidth="1"/>
    <col min="19" max="19" width="10.19921875" style="7" bestFit="1" customWidth="1"/>
    <col min="20" max="22" width="10" style="7" bestFit="1" customWidth="1"/>
    <col min="23" max="24" width="9.59765625" style="7"/>
    <col min="25" max="25" width="10.19921875" style="7" bestFit="1" customWidth="1"/>
    <col min="26" max="16384" width="9.59765625" style="7"/>
  </cols>
  <sheetData>
    <row r="1" spans="1:28" s="2" customFormat="1" ht="18" customHeight="1" thickBot="1" x14ac:dyDescent="0.2">
      <c r="A1" s="146"/>
      <c r="B1" s="146"/>
      <c r="C1" s="146"/>
      <c r="D1" s="210"/>
      <c r="E1" s="146"/>
      <c r="F1" s="146"/>
      <c r="G1" s="146"/>
      <c r="H1" s="146"/>
      <c r="I1" s="146"/>
      <c r="J1" s="146"/>
      <c r="K1" s="146"/>
      <c r="L1" s="146"/>
      <c r="M1" s="146"/>
      <c r="N1" s="73"/>
      <c r="O1" s="74"/>
      <c r="P1" s="75"/>
      <c r="Q1" s="75"/>
      <c r="R1" s="75"/>
      <c r="S1" s="75"/>
      <c r="T1" s="75"/>
      <c r="U1" s="75"/>
      <c r="V1" s="75"/>
      <c r="W1" s="75"/>
      <c r="X1" s="75"/>
      <c r="Y1" s="85" t="s">
        <v>183</v>
      </c>
      <c r="Z1" s="1"/>
    </row>
    <row r="2" spans="1:28" s="4" customFormat="1" ht="9" customHeight="1" thickTop="1" x14ac:dyDescent="0.15">
      <c r="A2" s="192"/>
      <c r="B2" s="277" t="s">
        <v>136</v>
      </c>
      <c r="C2" s="100"/>
      <c r="D2" s="280" t="s">
        <v>152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5"/>
      <c r="R2" s="35"/>
      <c r="S2" s="35"/>
      <c r="T2" s="35"/>
      <c r="U2" s="35"/>
      <c r="V2" s="35"/>
      <c r="W2" s="35"/>
      <c r="X2" s="36"/>
      <c r="Y2" s="270" t="s">
        <v>153</v>
      </c>
    </row>
    <row r="3" spans="1:28" s="4" customFormat="1" ht="8.25" customHeight="1" x14ac:dyDescent="0.15">
      <c r="A3" s="193"/>
      <c r="B3" s="278"/>
      <c r="C3" s="101"/>
      <c r="D3" s="281"/>
      <c r="E3" s="273" t="s">
        <v>154</v>
      </c>
      <c r="F3" s="275" t="s">
        <v>137</v>
      </c>
      <c r="G3" s="275" t="s">
        <v>138</v>
      </c>
      <c r="H3" s="275" t="s">
        <v>178</v>
      </c>
      <c r="I3" s="275" t="s">
        <v>179</v>
      </c>
      <c r="J3" s="275" t="s">
        <v>180</v>
      </c>
      <c r="K3" s="275" t="s">
        <v>162</v>
      </c>
      <c r="L3" s="275" t="s">
        <v>139</v>
      </c>
      <c r="M3" s="275" t="s">
        <v>140</v>
      </c>
      <c r="N3" s="275" t="s">
        <v>141</v>
      </c>
      <c r="O3" s="275" t="s">
        <v>142</v>
      </c>
      <c r="P3" s="273" t="s">
        <v>143</v>
      </c>
      <c r="Q3" s="275" t="s">
        <v>146</v>
      </c>
      <c r="R3" s="275" t="s">
        <v>163</v>
      </c>
      <c r="S3" s="275" t="s">
        <v>147</v>
      </c>
      <c r="T3" s="275" t="s">
        <v>148</v>
      </c>
      <c r="U3" s="275" t="s">
        <v>155</v>
      </c>
      <c r="V3" s="269" t="s">
        <v>149</v>
      </c>
      <c r="W3" s="269" t="s">
        <v>156</v>
      </c>
      <c r="X3" s="269" t="s">
        <v>150</v>
      </c>
      <c r="Y3" s="271"/>
      <c r="AB3" s="5"/>
    </row>
    <row r="4" spans="1:28" s="4" customFormat="1" ht="37.5" customHeight="1" x14ac:dyDescent="0.15">
      <c r="A4" s="195"/>
      <c r="B4" s="279"/>
      <c r="C4" s="102"/>
      <c r="D4" s="282"/>
      <c r="E4" s="274"/>
      <c r="F4" s="274"/>
      <c r="G4" s="274"/>
      <c r="H4" s="274"/>
      <c r="I4" s="274"/>
      <c r="J4" s="274"/>
      <c r="K4" s="274"/>
      <c r="L4" s="274"/>
      <c r="M4" s="276"/>
      <c r="N4" s="276"/>
      <c r="O4" s="276"/>
      <c r="P4" s="274"/>
      <c r="Q4" s="276"/>
      <c r="R4" s="276"/>
      <c r="S4" s="276"/>
      <c r="T4" s="276"/>
      <c r="U4" s="276"/>
      <c r="V4" s="269"/>
      <c r="W4" s="269"/>
      <c r="X4" s="269"/>
      <c r="Y4" s="272"/>
      <c r="AB4" s="5"/>
    </row>
    <row r="5" spans="1:28" ht="4.5" customHeight="1" x14ac:dyDescent="0.15">
      <c r="A5" s="75"/>
      <c r="B5" s="37"/>
      <c r="C5" s="37"/>
      <c r="D5" s="103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8"/>
      <c r="W5" s="38"/>
      <c r="X5" s="37"/>
      <c r="Y5" s="37"/>
    </row>
    <row r="6" spans="1:28" ht="12.95" customHeight="1" x14ac:dyDescent="0.15">
      <c r="A6" s="77"/>
      <c r="B6" s="37" t="s">
        <v>144</v>
      </c>
      <c r="C6" s="39"/>
      <c r="D6" s="196">
        <v>10000</v>
      </c>
      <c r="E6" s="197">
        <v>763.5</v>
      </c>
      <c r="F6" s="197">
        <v>524.29999999999995</v>
      </c>
      <c r="G6" s="197">
        <v>562.20000000000005</v>
      </c>
      <c r="H6" s="197">
        <v>803.5</v>
      </c>
      <c r="I6" s="197">
        <v>415.3</v>
      </c>
      <c r="J6" s="197">
        <v>185.8</v>
      </c>
      <c r="K6" s="197">
        <v>16.899999999999999</v>
      </c>
      <c r="L6" s="197">
        <v>612.79999999999995</v>
      </c>
      <c r="M6" s="197">
        <v>71.2</v>
      </c>
      <c r="N6" s="197">
        <v>1005.4</v>
      </c>
      <c r="O6" s="197">
        <v>308.60000000000002</v>
      </c>
      <c r="P6" s="197">
        <v>2147.1</v>
      </c>
      <c r="Q6" s="197">
        <v>1296.5</v>
      </c>
      <c r="R6" s="197">
        <v>345.3</v>
      </c>
      <c r="S6" s="197">
        <v>98.8</v>
      </c>
      <c r="T6" s="197">
        <v>52</v>
      </c>
      <c r="U6" s="197">
        <v>699.5</v>
      </c>
      <c r="V6" s="206">
        <v>91.3</v>
      </c>
      <c r="W6" s="206" t="s">
        <v>133</v>
      </c>
      <c r="X6" s="206" t="s">
        <v>133</v>
      </c>
      <c r="Y6" s="197">
        <v>3110.9</v>
      </c>
    </row>
    <row r="7" spans="1:28" ht="12.95" customHeight="1" x14ac:dyDescent="0.15">
      <c r="A7" s="75"/>
      <c r="B7" s="85" t="s">
        <v>193</v>
      </c>
      <c r="C7" s="37"/>
      <c r="D7" s="196">
        <v>104.2</v>
      </c>
      <c r="E7" s="197">
        <v>102</v>
      </c>
      <c r="F7" s="197">
        <v>71.5</v>
      </c>
      <c r="G7" s="197">
        <v>127.5</v>
      </c>
      <c r="H7" s="197">
        <v>97.9</v>
      </c>
      <c r="I7" s="197">
        <v>132.6</v>
      </c>
      <c r="J7" s="197">
        <v>125.9</v>
      </c>
      <c r="K7" s="211" t="s">
        <v>36</v>
      </c>
      <c r="L7" s="197">
        <v>121.5</v>
      </c>
      <c r="M7" s="211" t="s">
        <v>36</v>
      </c>
      <c r="N7" s="197">
        <v>90</v>
      </c>
      <c r="O7" s="198">
        <v>116.3</v>
      </c>
      <c r="P7" s="198">
        <v>108.5</v>
      </c>
      <c r="Q7" s="198">
        <v>93.3</v>
      </c>
      <c r="R7" s="198">
        <v>90</v>
      </c>
      <c r="S7" s="198">
        <v>144.4</v>
      </c>
      <c r="T7" s="198">
        <v>110.4</v>
      </c>
      <c r="U7" s="198">
        <v>100.3</v>
      </c>
      <c r="V7" s="208">
        <v>102.9</v>
      </c>
      <c r="W7" s="208" t="s">
        <v>77</v>
      </c>
      <c r="X7" s="208" t="s">
        <v>77</v>
      </c>
      <c r="Y7" s="197">
        <v>107.6</v>
      </c>
    </row>
    <row r="8" spans="1:28" ht="12.95" customHeight="1" x14ac:dyDescent="0.15">
      <c r="A8" s="77"/>
      <c r="B8" s="85" t="s">
        <v>194</v>
      </c>
      <c r="C8" s="39"/>
      <c r="D8" s="196">
        <v>108.7</v>
      </c>
      <c r="E8" s="197">
        <v>102.9</v>
      </c>
      <c r="F8" s="197">
        <v>95.3</v>
      </c>
      <c r="G8" s="197">
        <v>68</v>
      </c>
      <c r="H8" s="197">
        <v>103.3</v>
      </c>
      <c r="I8" s="197">
        <v>159.6</v>
      </c>
      <c r="J8" s="197">
        <v>126.4</v>
      </c>
      <c r="K8" s="211" t="s">
        <v>36</v>
      </c>
      <c r="L8" s="197">
        <v>109.4</v>
      </c>
      <c r="M8" s="211" t="s">
        <v>36</v>
      </c>
      <c r="N8" s="197">
        <v>98.1</v>
      </c>
      <c r="O8" s="198">
        <v>120.8</v>
      </c>
      <c r="P8" s="198">
        <v>129.5</v>
      </c>
      <c r="Q8" s="198">
        <v>91</v>
      </c>
      <c r="R8" s="198">
        <v>106.5</v>
      </c>
      <c r="S8" s="198">
        <v>118.8</v>
      </c>
      <c r="T8" s="198">
        <v>110.2</v>
      </c>
      <c r="U8" s="198">
        <v>103.1</v>
      </c>
      <c r="V8" s="208">
        <v>113.5</v>
      </c>
      <c r="W8" s="208" t="s">
        <v>77</v>
      </c>
      <c r="X8" s="208" t="s">
        <v>77</v>
      </c>
      <c r="Y8" s="197">
        <v>112.5</v>
      </c>
    </row>
    <row r="9" spans="1:28" ht="12.95" customHeight="1" x14ac:dyDescent="0.15">
      <c r="A9" s="77"/>
      <c r="B9" s="85" t="s">
        <v>195</v>
      </c>
      <c r="C9" s="39"/>
      <c r="D9" s="196">
        <v>114.7</v>
      </c>
      <c r="E9" s="197">
        <v>105.5</v>
      </c>
      <c r="F9" s="197">
        <v>101.9</v>
      </c>
      <c r="G9" s="197">
        <v>60.2</v>
      </c>
      <c r="H9" s="197">
        <v>135.30000000000001</v>
      </c>
      <c r="I9" s="197">
        <v>120.2</v>
      </c>
      <c r="J9" s="197">
        <v>118.4</v>
      </c>
      <c r="K9" s="211" t="s">
        <v>36</v>
      </c>
      <c r="L9" s="197">
        <v>120</v>
      </c>
      <c r="M9" s="211" t="s">
        <v>36</v>
      </c>
      <c r="N9" s="197">
        <v>91.3</v>
      </c>
      <c r="O9" s="198">
        <v>140.4</v>
      </c>
      <c r="P9" s="198">
        <v>144.9</v>
      </c>
      <c r="Q9" s="198">
        <v>92.2</v>
      </c>
      <c r="R9" s="198">
        <v>117.4</v>
      </c>
      <c r="S9" s="198">
        <v>114.7</v>
      </c>
      <c r="T9" s="198">
        <v>133.4</v>
      </c>
      <c r="U9" s="198">
        <v>104</v>
      </c>
      <c r="V9" s="208">
        <v>158.1</v>
      </c>
      <c r="W9" s="208" t="s">
        <v>186</v>
      </c>
      <c r="X9" s="208" t="s">
        <v>133</v>
      </c>
      <c r="Y9" s="197">
        <v>115.5</v>
      </c>
    </row>
    <row r="10" spans="1:28" ht="12.95" customHeight="1" x14ac:dyDescent="0.15">
      <c r="A10" s="77"/>
      <c r="B10" s="205" t="s">
        <v>145</v>
      </c>
      <c r="C10" s="39"/>
      <c r="D10" s="196">
        <f t="shared" ref="D10:J10" si="0">D9/D8*100-100</f>
        <v>5.5197792088316362</v>
      </c>
      <c r="E10" s="197">
        <f t="shared" si="0"/>
        <v>2.5267249757045676</v>
      </c>
      <c r="F10" s="197">
        <f t="shared" si="0"/>
        <v>6.925498426023097</v>
      </c>
      <c r="G10" s="197">
        <f t="shared" si="0"/>
        <v>-11.470588235294116</v>
      </c>
      <c r="H10" s="197">
        <f t="shared" si="0"/>
        <v>30.977734753146194</v>
      </c>
      <c r="I10" s="197">
        <f t="shared" si="0"/>
        <v>-24.686716791979947</v>
      </c>
      <c r="J10" s="197">
        <f t="shared" si="0"/>
        <v>-6.3291139240506311</v>
      </c>
      <c r="K10" s="211" t="s">
        <v>36</v>
      </c>
      <c r="L10" s="197">
        <f>L9/L8*100-100</f>
        <v>9.6892138939670929</v>
      </c>
      <c r="M10" s="211" t="s">
        <v>36</v>
      </c>
      <c r="N10" s="197">
        <f t="shared" ref="N10:V10" si="1">N9/N8*100-100</f>
        <v>-6.9317023445463803</v>
      </c>
      <c r="O10" s="197">
        <f t="shared" si="1"/>
        <v>16.225165562913915</v>
      </c>
      <c r="P10" s="197">
        <f t="shared" si="1"/>
        <v>11.891891891891902</v>
      </c>
      <c r="Q10" s="197">
        <f t="shared" si="1"/>
        <v>1.318681318681314</v>
      </c>
      <c r="R10" s="197">
        <f t="shared" si="1"/>
        <v>10.234741784037567</v>
      </c>
      <c r="S10" s="197">
        <f t="shared" si="1"/>
        <v>-3.4511784511784498</v>
      </c>
      <c r="T10" s="197">
        <f t="shared" si="1"/>
        <v>21.05263157894737</v>
      </c>
      <c r="U10" s="197">
        <f t="shared" si="1"/>
        <v>0.87293889427739657</v>
      </c>
      <c r="V10" s="197">
        <f t="shared" si="1"/>
        <v>39.295154185022028</v>
      </c>
      <c r="W10" s="208" t="s">
        <v>77</v>
      </c>
      <c r="X10" s="208" t="s">
        <v>77</v>
      </c>
      <c r="Y10" s="197">
        <f>Y9/Y8*100-100</f>
        <v>2.6666666666666572</v>
      </c>
    </row>
    <row r="11" spans="1:28" ht="4.5" customHeight="1" thickBot="1" x14ac:dyDescent="0.2">
      <c r="A11" s="8"/>
      <c r="B11" s="3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8" ht="4.5" customHeight="1" thickTop="1" x14ac:dyDescent="0.15">
      <c r="A12" s="10"/>
      <c r="B12" s="11"/>
      <c r="C12" s="10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6"/>
  <pageMargins left="0.70866141732283472" right="0.70866141732283472" top="0.74803149606299213" bottom="0.74803149606299213" header="0.31496062992125984" footer="0.31496062992125984"/>
  <pageSetup paperSize="8" scale="127" fitToWidth="0" fitToHeight="0" orientation="landscape" r:id="rId1"/>
  <headerFooter>
    <oddHeader>&amp;L&amp;9生産者製品在庫率指数&amp;R&amp;9&amp;F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04"/>
  <sheetViews>
    <sheetView zoomScaleNormal="100" zoomScaleSheetLayoutView="130" zoomScalePageLayoutView="130" workbookViewId="0"/>
  </sheetViews>
  <sheetFormatPr defaultColWidth="9.59765625" defaultRowHeight="9.75" x14ac:dyDescent="0.15"/>
  <cols>
    <col min="1" max="1" width="2" style="43" customWidth="1"/>
    <col min="2" max="2" width="3.19921875" style="43" customWidth="1"/>
    <col min="3" max="3" width="17.19921875" style="43" customWidth="1"/>
    <col min="4" max="4" width="2" style="25" customWidth="1"/>
    <col min="5" max="8" width="17.59765625" style="25" customWidth="1"/>
    <col min="9" max="11" width="14.796875" style="25" customWidth="1"/>
    <col min="12" max="12" width="14.59765625" style="25" customWidth="1"/>
    <col min="13" max="13" width="15" style="25" bestFit="1" customWidth="1"/>
    <col min="14" max="14" width="14.59765625" style="25" customWidth="1"/>
    <col min="15" max="16384" width="9.59765625" style="25"/>
  </cols>
  <sheetData>
    <row r="1" spans="1:14" s="43" customFormat="1" ht="20.25" customHeight="1" thickBot="1" x14ac:dyDescent="0.2">
      <c r="A1" s="43" t="s">
        <v>35</v>
      </c>
      <c r="E1" s="105"/>
      <c r="N1" s="73" t="s">
        <v>184</v>
      </c>
    </row>
    <row r="2" spans="1:14" s="43" customFormat="1" ht="21" customHeight="1" thickTop="1" x14ac:dyDescent="0.15">
      <c r="A2" s="106"/>
      <c r="B2" s="240" t="s">
        <v>37</v>
      </c>
      <c r="C2" s="240"/>
      <c r="D2" s="106"/>
      <c r="E2" s="236" t="s">
        <v>1</v>
      </c>
      <c r="F2" s="236" t="s">
        <v>2</v>
      </c>
      <c r="G2" s="236" t="s">
        <v>21</v>
      </c>
      <c r="H2" s="234" t="s">
        <v>3</v>
      </c>
      <c r="I2" s="231" t="s">
        <v>172</v>
      </c>
      <c r="J2" s="235"/>
      <c r="K2" s="238" t="s">
        <v>38</v>
      </c>
      <c r="L2" s="238" t="s">
        <v>210</v>
      </c>
      <c r="M2" s="238" t="s">
        <v>4</v>
      </c>
      <c r="N2" s="231" t="s">
        <v>173</v>
      </c>
    </row>
    <row r="3" spans="1:14" s="43" customFormat="1" ht="17.100000000000001" customHeight="1" x14ac:dyDescent="0.15">
      <c r="A3" s="108"/>
      <c r="B3" s="241"/>
      <c r="C3" s="241"/>
      <c r="D3" s="108"/>
      <c r="E3" s="237"/>
      <c r="F3" s="237"/>
      <c r="G3" s="237"/>
      <c r="H3" s="232"/>
      <c r="I3" s="44" t="s">
        <v>5</v>
      </c>
      <c r="J3" s="44" t="s">
        <v>6</v>
      </c>
      <c r="K3" s="239"/>
      <c r="L3" s="239"/>
      <c r="M3" s="239"/>
      <c r="N3" s="232"/>
    </row>
    <row r="4" spans="1:14" s="45" customFormat="1" ht="12" customHeight="1" x14ac:dyDescent="0.15">
      <c r="D4" s="147"/>
      <c r="F4" s="46" t="s">
        <v>7</v>
      </c>
      <c r="G4" s="46" t="s">
        <v>8</v>
      </c>
      <c r="H4" s="46" t="s">
        <v>8</v>
      </c>
      <c r="I4" s="46" t="s">
        <v>8</v>
      </c>
      <c r="J4" s="46" t="s">
        <v>8</v>
      </c>
      <c r="K4" s="46" t="s">
        <v>8</v>
      </c>
      <c r="L4" s="46" t="s">
        <v>8</v>
      </c>
      <c r="M4" s="46" t="s">
        <v>8</v>
      </c>
      <c r="N4" s="46" t="s">
        <v>8</v>
      </c>
    </row>
    <row r="5" spans="1:14" ht="15.95" customHeight="1" x14ac:dyDescent="0.15">
      <c r="A5" s="154"/>
      <c r="B5" s="233" t="s">
        <v>209</v>
      </c>
      <c r="C5" s="233"/>
      <c r="D5" s="47"/>
      <c r="E5" s="13">
        <v>7604</v>
      </c>
      <c r="F5" s="13">
        <v>359025</v>
      </c>
      <c r="G5" s="13">
        <v>1811873</v>
      </c>
      <c r="H5" s="13">
        <v>11467261</v>
      </c>
      <c r="I5" s="20">
        <v>1857967</v>
      </c>
      <c r="J5" s="20">
        <v>1987079</v>
      </c>
      <c r="K5" s="20">
        <v>17956427</v>
      </c>
      <c r="L5" s="20">
        <v>17283595</v>
      </c>
      <c r="M5" s="20">
        <v>5639617</v>
      </c>
      <c r="N5" s="20">
        <v>420348</v>
      </c>
    </row>
    <row r="6" spans="1:14" ht="15.95" customHeight="1" x14ac:dyDescent="0.15">
      <c r="A6" s="154"/>
      <c r="B6" s="233" t="s">
        <v>248</v>
      </c>
      <c r="C6" s="233"/>
      <c r="D6" s="47"/>
      <c r="E6" s="13">
        <v>7349</v>
      </c>
      <c r="F6" s="13">
        <v>355924</v>
      </c>
      <c r="G6" s="13">
        <v>1854423.2</v>
      </c>
      <c r="H6" s="13">
        <v>11979383.35</v>
      </c>
      <c r="I6" s="20">
        <v>1945429.01</v>
      </c>
      <c r="J6" s="20">
        <v>2045799.37</v>
      </c>
      <c r="K6" s="20">
        <v>18443057.760000002</v>
      </c>
      <c r="L6" s="20">
        <v>17752219.780000001</v>
      </c>
      <c r="M6" s="20">
        <v>5666523</v>
      </c>
      <c r="N6" s="20">
        <v>414763</v>
      </c>
    </row>
    <row r="7" spans="1:14" ht="15.95" customHeight="1" x14ac:dyDescent="0.15">
      <c r="A7" s="45"/>
      <c r="B7" s="233" t="s">
        <v>207</v>
      </c>
      <c r="C7" s="233"/>
      <c r="D7" s="47"/>
      <c r="E7" s="13">
        <v>7267</v>
      </c>
      <c r="F7" s="13">
        <v>356780</v>
      </c>
      <c r="G7" s="13">
        <v>1862938</v>
      </c>
      <c r="H7" s="13">
        <v>11453015</v>
      </c>
      <c r="I7" s="20">
        <v>2041014</v>
      </c>
      <c r="J7" s="20">
        <v>2080379</v>
      </c>
      <c r="K7" s="20">
        <v>17746139</v>
      </c>
      <c r="L7" s="20">
        <v>17070432</v>
      </c>
      <c r="M7" s="20">
        <v>5488287</v>
      </c>
      <c r="N7" s="20">
        <v>439550</v>
      </c>
    </row>
    <row r="8" spans="1:14" ht="7.5" customHeight="1" x14ac:dyDescent="0.15">
      <c r="A8" s="45"/>
      <c r="B8" s="46"/>
      <c r="D8" s="52"/>
      <c r="E8" s="14"/>
      <c r="F8" s="14"/>
      <c r="G8" s="14"/>
      <c r="H8" s="14"/>
      <c r="I8" s="21"/>
      <c r="J8" s="22"/>
      <c r="K8" s="23"/>
      <c r="L8" s="24"/>
      <c r="M8" s="24"/>
      <c r="N8" s="23"/>
    </row>
    <row r="9" spans="1:14" ht="14.1" customHeight="1" x14ac:dyDescent="0.15">
      <c r="A9" s="45"/>
      <c r="B9" s="229" t="s">
        <v>39</v>
      </c>
      <c r="C9" s="229"/>
      <c r="D9" s="52"/>
      <c r="E9" s="14">
        <v>2214</v>
      </c>
      <c r="F9" s="14">
        <v>87983</v>
      </c>
      <c r="G9" s="14">
        <v>450694.06</v>
      </c>
      <c r="H9" s="14">
        <v>2551693.19</v>
      </c>
      <c r="I9" s="14">
        <v>627529.07999999996</v>
      </c>
      <c r="J9" s="14">
        <v>605978.67000000004</v>
      </c>
      <c r="K9" s="14">
        <v>3926911.5</v>
      </c>
      <c r="L9" s="14">
        <v>3691339.56</v>
      </c>
      <c r="M9" s="14">
        <v>1071083</v>
      </c>
      <c r="N9" s="14">
        <v>78920</v>
      </c>
    </row>
    <row r="10" spans="1:14" ht="9.9499999999999993" customHeight="1" x14ac:dyDescent="0.15">
      <c r="A10" s="45"/>
      <c r="B10" s="70"/>
      <c r="C10" s="70" t="s">
        <v>40</v>
      </c>
      <c r="D10" s="52"/>
      <c r="E10" s="14">
        <v>323</v>
      </c>
      <c r="F10" s="14">
        <v>15200</v>
      </c>
      <c r="G10" s="14">
        <v>88825.61</v>
      </c>
      <c r="H10" s="14">
        <v>355504.16</v>
      </c>
      <c r="I10" s="14">
        <v>178277.78</v>
      </c>
      <c r="J10" s="14">
        <v>177132.68</v>
      </c>
      <c r="K10" s="14">
        <v>637400.67000000004</v>
      </c>
      <c r="L10" s="14">
        <v>623251.02</v>
      </c>
      <c r="M10" s="14">
        <v>227477</v>
      </c>
      <c r="N10" s="14">
        <v>20480</v>
      </c>
    </row>
    <row r="11" spans="1:14" ht="9.9499999999999993" customHeight="1" x14ac:dyDescent="0.15">
      <c r="A11" s="45"/>
      <c r="B11" s="70"/>
      <c r="C11" s="70" t="s">
        <v>41</v>
      </c>
      <c r="D11" s="52"/>
      <c r="E11" s="14">
        <v>76</v>
      </c>
      <c r="F11" s="14">
        <v>4880</v>
      </c>
      <c r="G11" s="14">
        <v>25877.95</v>
      </c>
      <c r="H11" s="14">
        <v>171862.62</v>
      </c>
      <c r="I11" s="14">
        <v>51803.27</v>
      </c>
      <c r="J11" s="14">
        <v>53604.14</v>
      </c>
      <c r="K11" s="14">
        <v>220273.18</v>
      </c>
      <c r="L11" s="14">
        <v>216443.46</v>
      </c>
      <c r="M11" s="14">
        <v>47178</v>
      </c>
      <c r="N11" s="14">
        <v>8991</v>
      </c>
    </row>
    <row r="12" spans="1:14" ht="9.9499999999999993" customHeight="1" x14ac:dyDescent="0.15">
      <c r="A12" s="45"/>
      <c r="B12" s="70"/>
      <c r="C12" s="70" t="s">
        <v>42</v>
      </c>
      <c r="D12" s="52"/>
      <c r="E12" s="14">
        <v>32</v>
      </c>
      <c r="F12" s="14">
        <v>952</v>
      </c>
      <c r="G12" s="14">
        <v>3876.41</v>
      </c>
      <c r="H12" s="14">
        <v>6810.94</v>
      </c>
      <c r="I12" s="14" t="s">
        <v>36</v>
      </c>
      <c r="J12" s="14" t="s">
        <v>36</v>
      </c>
      <c r="K12" s="14">
        <v>17063.41</v>
      </c>
      <c r="L12" s="14">
        <v>15563.06</v>
      </c>
      <c r="M12" s="14">
        <v>9491</v>
      </c>
      <c r="N12" s="14" t="s">
        <v>36</v>
      </c>
    </row>
    <row r="13" spans="1:14" ht="9.9499999999999993" customHeight="1" x14ac:dyDescent="0.15">
      <c r="A13" s="45"/>
      <c r="B13" s="70"/>
      <c r="C13" s="70" t="s">
        <v>43</v>
      </c>
      <c r="D13" s="52"/>
      <c r="E13" s="14">
        <v>37</v>
      </c>
      <c r="F13" s="14">
        <v>1004</v>
      </c>
      <c r="G13" s="14">
        <v>5637.18</v>
      </c>
      <c r="H13" s="14">
        <v>29424.87</v>
      </c>
      <c r="I13" s="14">
        <v>3579.17</v>
      </c>
      <c r="J13" s="14">
        <v>5227.1400000000003</v>
      </c>
      <c r="K13" s="14">
        <v>44617.5</v>
      </c>
      <c r="L13" s="14">
        <v>45730.89</v>
      </c>
      <c r="M13" s="14">
        <v>14116</v>
      </c>
      <c r="N13" s="14">
        <v>555</v>
      </c>
    </row>
    <row r="14" spans="1:14" ht="9.9499999999999993" customHeight="1" x14ac:dyDescent="0.15">
      <c r="A14" s="45"/>
      <c r="B14" s="70"/>
      <c r="C14" s="70" t="s">
        <v>44</v>
      </c>
      <c r="D14" s="52"/>
      <c r="E14" s="14">
        <v>68</v>
      </c>
      <c r="F14" s="14">
        <v>1144</v>
      </c>
      <c r="G14" s="14">
        <v>4218.99</v>
      </c>
      <c r="H14" s="14">
        <v>7038.5</v>
      </c>
      <c r="I14" s="14">
        <v>194.58</v>
      </c>
      <c r="J14" s="14">
        <v>187</v>
      </c>
      <c r="K14" s="14">
        <v>16955.59</v>
      </c>
      <c r="L14" s="14">
        <v>16339.73</v>
      </c>
      <c r="M14" s="14">
        <v>9189</v>
      </c>
      <c r="N14" s="14">
        <v>105</v>
      </c>
    </row>
    <row r="15" spans="1:14" ht="7.5" customHeight="1" x14ac:dyDescent="0.15">
      <c r="A15" s="45"/>
      <c r="B15" s="70"/>
      <c r="C15" s="70"/>
      <c r="D15" s="52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9.9499999999999993" customHeight="1" x14ac:dyDescent="0.15">
      <c r="A16" s="45"/>
      <c r="B16" s="70"/>
      <c r="C16" s="70" t="s">
        <v>45</v>
      </c>
      <c r="D16" s="52"/>
      <c r="E16" s="14">
        <v>49</v>
      </c>
      <c r="F16" s="14">
        <v>1775</v>
      </c>
      <c r="G16" s="14">
        <v>6276.12</v>
      </c>
      <c r="H16" s="14">
        <v>27201.21</v>
      </c>
      <c r="I16" s="14">
        <v>3994.64</v>
      </c>
      <c r="J16" s="14">
        <v>4366.6099999999997</v>
      </c>
      <c r="K16" s="14">
        <v>43556.800000000003</v>
      </c>
      <c r="L16" s="14">
        <v>43145.94</v>
      </c>
      <c r="M16" s="14">
        <v>15174</v>
      </c>
      <c r="N16" s="14">
        <v>394</v>
      </c>
    </row>
    <row r="17" spans="1:14" ht="9.9499999999999993" customHeight="1" x14ac:dyDescent="0.15">
      <c r="A17" s="45"/>
      <c r="B17" s="70"/>
      <c r="C17" s="70" t="s">
        <v>46</v>
      </c>
      <c r="D17" s="52"/>
      <c r="E17" s="14">
        <v>67</v>
      </c>
      <c r="F17" s="14">
        <v>6070</v>
      </c>
      <c r="G17" s="14">
        <v>40187.410000000003</v>
      </c>
      <c r="H17" s="14">
        <v>977357.42</v>
      </c>
      <c r="I17" s="14">
        <v>216751.64</v>
      </c>
      <c r="J17" s="14">
        <v>188737.44</v>
      </c>
      <c r="K17" s="14">
        <v>1324645.3400000001</v>
      </c>
      <c r="L17" s="14">
        <v>1268126.1299999999</v>
      </c>
      <c r="M17" s="14">
        <v>133830</v>
      </c>
      <c r="N17" s="14">
        <v>13639</v>
      </c>
    </row>
    <row r="18" spans="1:14" ht="9.9499999999999993" customHeight="1" x14ac:dyDescent="0.15">
      <c r="A18" s="45"/>
      <c r="B18" s="70"/>
      <c r="C18" s="70" t="s">
        <v>47</v>
      </c>
      <c r="D18" s="52"/>
      <c r="E18" s="14">
        <v>250</v>
      </c>
      <c r="F18" s="14">
        <v>15538</v>
      </c>
      <c r="G18" s="14">
        <v>82174.27</v>
      </c>
      <c r="H18" s="14">
        <v>328508.67</v>
      </c>
      <c r="I18" s="14">
        <v>78126.509999999995</v>
      </c>
      <c r="J18" s="14">
        <v>80048.289999999994</v>
      </c>
      <c r="K18" s="14">
        <v>495903.45</v>
      </c>
      <c r="L18" s="14">
        <v>403506.21</v>
      </c>
      <c r="M18" s="14">
        <v>157624</v>
      </c>
      <c r="N18" s="14">
        <v>11413</v>
      </c>
    </row>
    <row r="19" spans="1:14" ht="9.9499999999999993" customHeight="1" x14ac:dyDescent="0.15">
      <c r="A19" s="45"/>
      <c r="B19" s="70"/>
      <c r="C19" s="70" t="s">
        <v>48</v>
      </c>
      <c r="D19" s="52"/>
      <c r="E19" s="14">
        <v>453</v>
      </c>
      <c r="F19" s="14">
        <v>10085</v>
      </c>
      <c r="G19" s="14">
        <v>44553.67</v>
      </c>
      <c r="H19" s="14">
        <v>101149.32</v>
      </c>
      <c r="I19" s="14">
        <v>12374.68</v>
      </c>
      <c r="J19" s="14">
        <v>13046.28</v>
      </c>
      <c r="K19" s="14">
        <v>198633.98</v>
      </c>
      <c r="L19" s="14">
        <v>189294.93</v>
      </c>
      <c r="M19" s="14">
        <v>90899</v>
      </c>
      <c r="N19" s="14">
        <v>2024</v>
      </c>
    </row>
    <row r="20" spans="1:14" ht="9.9499999999999993" customHeight="1" x14ac:dyDescent="0.15">
      <c r="A20" s="45"/>
      <c r="B20" s="70"/>
      <c r="C20" s="70" t="s">
        <v>49</v>
      </c>
      <c r="D20" s="52"/>
      <c r="E20" s="14">
        <v>111</v>
      </c>
      <c r="F20" s="14">
        <v>7067</v>
      </c>
      <c r="G20" s="14">
        <v>36765.25</v>
      </c>
      <c r="H20" s="14">
        <v>96916</v>
      </c>
      <c r="I20" s="14">
        <v>14415.73</v>
      </c>
      <c r="J20" s="14">
        <v>15955.78</v>
      </c>
      <c r="K20" s="14">
        <v>173107.43</v>
      </c>
      <c r="L20" s="14">
        <v>155511.57</v>
      </c>
      <c r="M20" s="14">
        <v>71641</v>
      </c>
      <c r="N20" s="14">
        <v>7309</v>
      </c>
    </row>
    <row r="21" spans="1:14" ht="7.5" customHeight="1" x14ac:dyDescent="0.15">
      <c r="A21" s="45"/>
      <c r="B21" s="70"/>
      <c r="D21" s="52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9.9499999999999993" customHeight="1" x14ac:dyDescent="0.15">
      <c r="A22" s="45"/>
      <c r="B22" s="70"/>
      <c r="C22" s="70" t="s">
        <v>50</v>
      </c>
      <c r="D22" s="52"/>
      <c r="E22" s="14">
        <v>33</v>
      </c>
      <c r="F22" s="14">
        <v>457</v>
      </c>
      <c r="G22" s="14">
        <v>1893.97</v>
      </c>
      <c r="H22" s="14">
        <v>2919.41</v>
      </c>
      <c r="I22" s="14" t="s">
        <v>36</v>
      </c>
      <c r="J22" s="14" t="s">
        <v>36</v>
      </c>
      <c r="K22" s="14">
        <v>6622.81</v>
      </c>
      <c r="L22" s="14">
        <v>6463.5</v>
      </c>
      <c r="M22" s="14">
        <v>3422</v>
      </c>
      <c r="N22" s="14" t="s">
        <v>36</v>
      </c>
    </row>
    <row r="23" spans="1:14" ht="9.9499999999999993" customHeight="1" x14ac:dyDescent="0.15">
      <c r="A23" s="45"/>
      <c r="B23" s="70"/>
      <c r="C23" s="70" t="s">
        <v>51</v>
      </c>
      <c r="D23" s="52"/>
      <c r="E23" s="14">
        <v>66</v>
      </c>
      <c r="F23" s="14">
        <v>1688</v>
      </c>
      <c r="G23" s="14">
        <v>7009.85</v>
      </c>
      <c r="H23" s="14">
        <v>29689.62</v>
      </c>
      <c r="I23" s="14">
        <v>682.72</v>
      </c>
      <c r="J23" s="14">
        <v>596.86</v>
      </c>
      <c r="K23" s="14">
        <v>57585.41</v>
      </c>
      <c r="L23" s="14">
        <v>52699.43</v>
      </c>
      <c r="M23" s="14">
        <v>25872</v>
      </c>
      <c r="N23" s="14">
        <v>1061</v>
      </c>
    </row>
    <row r="24" spans="1:14" ht="9.9499999999999993" customHeight="1" x14ac:dyDescent="0.15">
      <c r="A24" s="45"/>
      <c r="B24" s="70"/>
      <c r="C24" s="70" t="s">
        <v>52</v>
      </c>
      <c r="D24" s="52"/>
      <c r="E24" s="14">
        <v>78</v>
      </c>
      <c r="F24" s="14">
        <v>3346</v>
      </c>
      <c r="G24" s="14">
        <v>14906.26</v>
      </c>
      <c r="H24" s="14">
        <v>34543.97</v>
      </c>
      <c r="I24" s="14">
        <v>11169.29</v>
      </c>
      <c r="J24" s="14">
        <v>11654.34</v>
      </c>
      <c r="K24" s="14">
        <v>72689.34</v>
      </c>
      <c r="L24" s="14">
        <v>66905.75</v>
      </c>
      <c r="M24" s="14">
        <v>35601</v>
      </c>
      <c r="N24" s="14">
        <v>1215</v>
      </c>
    </row>
    <row r="25" spans="1:14" ht="9.9499999999999993" customHeight="1" x14ac:dyDescent="0.15">
      <c r="A25" s="45"/>
      <c r="B25" s="70"/>
      <c r="C25" s="70" t="s">
        <v>53</v>
      </c>
      <c r="D25" s="52"/>
      <c r="E25" s="14">
        <v>61</v>
      </c>
      <c r="F25" s="14">
        <v>1849</v>
      </c>
      <c r="G25" s="14">
        <v>9411.39</v>
      </c>
      <c r="H25" s="14">
        <v>21972.95</v>
      </c>
      <c r="I25" s="14">
        <v>4402.2299999999996</v>
      </c>
      <c r="J25" s="14">
        <v>5755.7</v>
      </c>
      <c r="K25" s="14">
        <v>43469.73</v>
      </c>
      <c r="L25" s="14">
        <v>41702.410000000003</v>
      </c>
      <c r="M25" s="14">
        <v>19988</v>
      </c>
      <c r="N25" s="14">
        <v>409</v>
      </c>
    </row>
    <row r="26" spans="1:14" ht="9.9499999999999993" customHeight="1" x14ac:dyDescent="0.15">
      <c r="A26" s="45"/>
      <c r="B26" s="70"/>
      <c r="C26" s="70" t="s">
        <v>54</v>
      </c>
      <c r="D26" s="52"/>
      <c r="E26" s="14">
        <v>35</v>
      </c>
      <c r="F26" s="14">
        <v>3999</v>
      </c>
      <c r="G26" s="14">
        <v>22521.99</v>
      </c>
      <c r="H26" s="14">
        <v>200812.28</v>
      </c>
      <c r="I26" s="14">
        <v>24582.7</v>
      </c>
      <c r="J26" s="14">
        <v>24981.88</v>
      </c>
      <c r="K26" s="14">
        <v>261839.31</v>
      </c>
      <c r="L26" s="14">
        <v>257334.57</v>
      </c>
      <c r="M26" s="14">
        <v>67612</v>
      </c>
      <c r="N26" s="14">
        <v>7595</v>
      </c>
    </row>
    <row r="27" spans="1:14" ht="7.5" customHeight="1" x14ac:dyDescent="0.15">
      <c r="A27" s="45"/>
      <c r="B27" s="70"/>
      <c r="D27" s="52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9.9499999999999993" customHeight="1" x14ac:dyDescent="0.15">
      <c r="A28" s="45"/>
      <c r="B28" s="70"/>
      <c r="C28" s="70" t="s">
        <v>55</v>
      </c>
      <c r="D28" s="52"/>
      <c r="E28" s="14">
        <v>68</v>
      </c>
      <c r="F28" s="14">
        <v>1420</v>
      </c>
      <c r="G28" s="14">
        <v>5809.15</v>
      </c>
      <c r="H28" s="14">
        <v>12972.38</v>
      </c>
      <c r="I28" s="14">
        <v>1694.57</v>
      </c>
      <c r="J28" s="14">
        <v>1616.11</v>
      </c>
      <c r="K28" s="14">
        <v>30546.17</v>
      </c>
      <c r="L28" s="14">
        <v>30459.87</v>
      </c>
      <c r="M28" s="14">
        <v>16351</v>
      </c>
      <c r="N28" s="14">
        <v>356</v>
      </c>
    </row>
    <row r="29" spans="1:14" ht="9.9499999999999993" customHeight="1" x14ac:dyDescent="0.15">
      <c r="A29" s="45"/>
      <c r="B29" s="70"/>
      <c r="C29" s="70" t="s">
        <v>56</v>
      </c>
      <c r="D29" s="52"/>
      <c r="E29" s="14">
        <v>45</v>
      </c>
      <c r="F29" s="14">
        <v>1066</v>
      </c>
      <c r="G29" s="14">
        <v>4954.62</v>
      </c>
      <c r="H29" s="14">
        <v>10326.790000000001</v>
      </c>
      <c r="I29" s="14">
        <v>3338.71</v>
      </c>
      <c r="J29" s="14">
        <v>2971.72</v>
      </c>
      <c r="K29" s="14">
        <v>19130.03</v>
      </c>
      <c r="L29" s="14">
        <v>16886.23</v>
      </c>
      <c r="M29" s="14">
        <v>8258</v>
      </c>
      <c r="N29" s="14">
        <v>200</v>
      </c>
    </row>
    <row r="30" spans="1:14" ht="9.9499999999999993" customHeight="1" x14ac:dyDescent="0.15">
      <c r="A30" s="45"/>
      <c r="B30" s="70"/>
      <c r="C30" s="70" t="s">
        <v>57</v>
      </c>
      <c r="D30" s="52"/>
      <c r="E30" s="14">
        <v>362</v>
      </c>
      <c r="F30" s="14">
        <v>10443</v>
      </c>
      <c r="G30" s="14">
        <v>45793.97</v>
      </c>
      <c r="H30" s="14">
        <v>136682.07999999999</v>
      </c>
      <c r="I30" s="14">
        <v>21618.43</v>
      </c>
      <c r="J30" s="14">
        <v>19436.68</v>
      </c>
      <c r="K30" s="14">
        <v>262871.34999999998</v>
      </c>
      <c r="L30" s="14">
        <v>241974.86</v>
      </c>
      <c r="M30" s="14">
        <v>117359</v>
      </c>
      <c r="N30" s="14">
        <v>3056</v>
      </c>
    </row>
    <row r="31" spans="1:14" ht="7.5" customHeight="1" x14ac:dyDescent="0.15">
      <c r="A31" s="45"/>
      <c r="B31" s="70"/>
      <c r="C31" s="70"/>
      <c r="D31" s="52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14.1" customHeight="1" x14ac:dyDescent="0.15">
      <c r="A32" s="45"/>
      <c r="B32" s="229" t="s">
        <v>58</v>
      </c>
      <c r="C32" s="229"/>
      <c r="D32" s="52"/>
      <c r="E32" s="14">
        <v>1070</v>
      </c>
      <c r="F32" s="14">
        <v>47621</v>
      </c>
      <c r="G32" s="14">
        <v>282493.11</v>
      </c>
      <c r="H32" s="14">
        <v>2825931.46</v>
      </c>
      <c r="I32" s="14">
        <v>432975.16</v>
      </c>
      <c r="J32" s="14">
        <v>446786.58</v>
      </c>
      <c r="K32" s="14">
        <v>4082796.69</v>
      </c>
      <c r="L32" s="14">
        <v>4017880.29</v>
      </c>
      <c r="M32" s="14">
        <v>963710</v>
      </c>
      <c r="N32" s="14">
        <v>90130</v>
      </c>
    </row>
    <row r="33" spans="1:14" ht="9.9499999999999993" customHeight="1" x14ac:dyDescent="0.15">
      <c r="A33" s="45"/>
      <c r="B33" s="70"/>
      <c r="C33" s="70" t="s">
        <v>59</v>
      </c>
      <c r="D33" s="52"/>
      <c r="E33" s="14">
        <v>350</v>
      </c>
      <c r="F33" s="14">
        <v>25426</v>
      </c>
      <c r="G33" s="14">
        <v>161821.69</v>
      </c>
      <c r="H33" s="14">
        <v>2200774.35</v>
      </c>
      <c r="I33" s="14">
        <v>308403.71999999997</v>
      </c>
      <c r="J33" s="14">
        <v>309017.01</v>
      </c>
      <c r="K33" s="14">
        <v>3099983.71</v>
      </c>
      <c r="L33" s="14">
        <v>3054322.21</v>
      </c>
      <c r="M33" s="14">
        <v>609134</v>
      </c>
      <c r="N33" s="14">
        <v>74038</v>
      </c>
    </row>
    <row r="34" spans="1:14" ht="9.9499999999999993" customHeight="1" x14ac:dyDescent="0.15">
      <c r="A34" s="45"/>
      <c r="B34" s="70"/>
      <c r="C34" s="70" t="s">
        <v>60</v>
      </c>
      <c r="D34" s="52"/>
      <c r="E34" s="14">
        <v>99</v>
      </c>
      <c r="F34" s="14">
        <v>4350</v>
      </c>
      <c r="G34" s="14">
        <v>29593.65</v>
      </c>
      <c r="H34" s="14">
        <v>93740.55</v>
      </c>
      <c r="I34" s="14">
        <v>59952.53</v>
      </c>
      <c r="J34" s="14">
        <v>68286.5</v>
      </c>
      <c r="K34" s="14">
        <v>161907.39000000001</v>
      </c>
      <c r="L34" s="14">
        <v>167991.09</v>
      </c>
      <c r="M34" s="14">
        <v>63489</v>
      </c>
      <c r="N34" s="14">
        <v>6936</v>
      </c>
    </row>
    <row r="35" spans="1:14" ht="9.9499999999999993" customHeight="1" x14ac:dyDescent="0.15">
      <c r="A35" s="45"/>
      <c r="B35" s="70"/>
      <c r="C35" s="70" t="s">
        <v>61</v>
      </c>
      <c r="D35" s="52"/>
      <c r="E35" s="14">
        <v>161</v>
      </c>
      <c r="F35" s="14">
        <v>5994</v>
      </c>
      <c r="G35" s="14">
        <v>34551.839999999997</v>
      </c>
      <c r="H35" s="14">
        <v>396639.3</v>
      </c>
      <c r="I35" s="14">
        <v>40489.120000000003</v>
      </c>
      <c r="J35" s="14">
        <v>46643.74</v>
      </c>
      <c r="K35" s="14">
        <v>557942.18999999994</v>
      </c>
      <c r="L35" s="14">
        <v>556261.56999999995</v>
      </c>
      <c r="M35" s="14">
        <v>171555</v>
      </c>
      <c r="N35" s="14">
        <v>5349</v>
      </c>
    </row>
    <row r="36" spans="1:14" ht="9.9499999999999993" customHeight="1" x14ac:dyDescent="0.15">
      <c r="A36" s="45"/>
      <c r="B36" s="70"/>
      <c r="C36" s="70" t="s">
        <v>62</v>
      </c>
      <c r="D36" s="52"/>
      <c r="E36" s="14">
        <v>243</v>
      </c>
      <c r="F36" s="14">
        <v>6284</v>
      </c>
      <c r="G36" s="14">
        <v>30881.11</v>
      </c>
      <c r="H36" s="14">
        <v>91125.69</v>
      </c>
      <c r="I36" s="14">
        <v>13037.84</v>
      </c>
      <c r="J36" s="14">
        <v>11674.67</v>
      </c>
      <c r="K36" s="14">
        <v>169939.11</v>
      </c>
      <c r="L36" s="14">
        <v>153369.49</v>
      </c>
      <c r="M36" s="14">
        <v>73357</v>
      </c>
      <c r="N36" s="14">
        <v>2290</v>
      </c>
    </row>
    <row r="37" spans="1:14" ht="9.9499999999999993" customHeight="1" x14ac:dyDescent="0.15">
      <c r="A37" s="45"/>
      <c r="B37" s="70"/>
      <c r="C37" s="70" t="s">
        <v>63</v>
      </c>
      <c r="D37" s="52"/>
      <c r="E37" s="14">
        <v>70</v>
      </c>
      <c r="F37" s="14">
        <v>1639</v>
      </c>
      <c r="G37" s="14">
        <v>7512.59</v>
      </c>
      <c r="H37" s="14">
        <v>13209.43</v>
      </c>
      <c r="I37" s="14">
        <v>3097.22</v>
      </c>
      <c r="J37" s="14">
        <v>3100.79</v>
      </c>
      <c r="K37" s="14">
        <v>28091.7</v>
      </c>
      <c r="L37" s="14">
        <v>26158.31</v>
      </c>
      <c r="M37" s="14">
        <v>14011</v>
      </c>
      <c r="N37" s="14">
        <v>454</v>
      </c>
    </row>
    <row r="38" spans="1:14" ht="7.5" customHeight="1" x14ac:dyDescent="0.15">
      <c r="A38" s="45"/>
      <c r="B38" s="70"/>
      <c r="D38" s="52"/>
      <c r="E38" s="14"/>
      <c r="F38" s="14"/>
      <c r="G38" s="14"/>
      <c r="H38" s="14"/>
      <c r="I38" s="87"/>
      <c r="J38" s="87"/>
      <c r="K38" s="14"/>
      <c r="L38" s="14"/>
      <c r="M38" s="14"/>
      <c r="N38" s="14"/>
    </row>
    <row r="39" spans="1:14" ht="9.9499999999999993" customHeight="1" x14ac:dyDescent="0.15">
      <c r="A39" s="45"/>
      <c r="B39" s="70"/>
      <c r="C39" s="70" t="s">
        <v>64</v>
      </c>
      <c r="D39" s="52"/>
      <c r="E39" s="14">
        <v>90</v>
      </c>
      <c r="F39" s="14">
        <v>1378</v>
      </c>
      <c r="G39" s="14">
        <v>5179.13</v>
      </c>
      <c r="H39" s="14">
        <v>11664.64</v>
      </c>
      <c r="I39" s="14">
        <v>1397.84</v>
      </c>
      <c r="J39" s="14">
        <v>1575.29</v>
      </c>
      <c r="K39" s="14">
        <v>22809.79</v>
      </c>
      <c r="L39" s="14">
        <v>20362.38</v>
      </c>
      <c r="M39" s="14">
        <v>10338</v>
      </c>
      <c r="N39" s="14">
        <v>45</v>
      </c>
    </row>
    <row r="40" spans="1:14" ht="9.9499999999999993" customHeight="1" x14ac:dyDescent="0.15">
      <c r="A40" s="45"/>
      <c r="B40" s="70"/>
      <c r="C40" s="70" t="s">
        <v>65</v>
      </c>
      <c r="D40" s="52"/>
      <c r="E40" s="14">
        <v>57</v>
      </c>
      <c r="F40" s="14">
        <v>2550</v>
      </c>
      <c r="G40" s="14">
        <v>12953.1</v>
      </c>
      <c r="H40" s="14">
        <v>18777.5</v>
      </c>
      <c r="I40" s="14">
        <v>6596.89</v>
      </c>
      <c r="J40" s="14">
        <v>6488.58</v>
      </c>
      <c r="K40" s="14">
        <v>42122.8</v>
      </c>
      <c r="L40" s="14">
        <v>39415.24</v>
      </c>
      <c r="M40" s="14">
        <v>21827</v>
      </c>
      <c r="N40" s="14">
        <v>1017</v>
      </c>
    </row>
    <row r="41" spans="1:14" ht="7.5" customHeight="1" x14ac:dyDescent="0.15">
      <c r="A41" s="45"/>
      <c r="B41" s="70"/>
      <c r="C41" s="70"/>
      <c r="D41" s="52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4.1" customHeight="1" x14ac:dyDescent="0.15">
      <c r="A42" s="45"/>
      <c r="B42" s="230" t="s">
        <v>66</v>
      </c>
      <c r="C42" s="230"/>
      <c r="D42" s="52"/>
      <c r="E42" s="14">
        <v>871</v>
      </c>
      <c r="F42" s="14">
        <v>37254</v>
      </c>
      <c r="G42" s="14">
        <v>173483.81</v>
      </c>
      <c r="H42" s="14">
        <v>873303.08</v>
      </c>
      <c r="I42" s="14">
        <v>153980.67000000001</v>
      </c>
      <c r="J42" s="14">
        <v>151315.82</v>
      </c>
      <c r="K42" s="14">
        <v>1327815.6299999999</v>
      </c>
      <c r="L42" s="14">
        <v>1256175.8</v>
      </c>
      <c r="M42" s="14">
        <v>439888</v>
      </c>
      <c r="N42" s="14">
        <v>37336</v>
      </c>
    </row>
    <row r="43" spans="1:14" ht="9.75" customHeight="1" x14ac:dyDescent="0.15">
      <c r="A43" s="45"/>
      <c r="B43" s="70"/>
      <c r="C43" s="148" t="s">
        <v>67</v>
      </c>
      <c r="D43" s="52"/>
      <c r="E43" s="14">
        <v>308</v>
      </c>
      <c r="F43" s="14">
        <v>10463</v>
      </c>
      <c r="G43" s="14">
        <v>45440.87</v>
      </c>
      <c r="H43" s="14">
        <v>198581.93</v>
      </c>
      <c r="I43" s="14">
        <v>32696.15</v>
      </c>
      <c r="J43" s="14">
        <v>36921.33</v>
      </c>
      <c r="K43" s="14">
        <v>350475.82</v>
      </c>
      <c r="L43" s="14">
        <v>318616.07</v>
      </c>
      <c r="M43" s="14">
        <v>144227</v>
      </c>
      <c r="N43" s="14">
        <v>8732</v>
      </c>
    </row>
    <row r="44" spans="1:14" ht="9.75" customHeight="1" x14ac:dyDescent="0.15">
      <c r="A44" s="45"/>
      <c r="B44" s="70"/>
      <c r="C44" s="70" t="s">
        <v>68</v>
      </c>
      <c r="D44" s="52"/>
      <c r="E44" s="14">
        <v>439</v>
      </c>
      <c r="F44" s="14">
        <v>19492</v>
      </c>
      <c r="G44" s="14">
        <v>98335.66</v>
      </c>
      <c r="H44" s="14">
        <v>546322.96</v>
      </c>
      <c r="I44" s="14">
        <v>91594.6</v>
      </c>
      <c r="J44" s="14">
        <v>89267.42</v>
      </c>
      <c r="K44" s="14">
        <v>771630.38</v>
      </c>
      <c r="L44" s="14">
        <v>745988.3</v>
      </c>
      <c r="M44" s="14">
        <v>221600</v>
      </c>
      <c r="N44" s="14">
        <v>21238</v>
      </c>
    </row>
    <row r="45" spans="1:14" ht="9.75" customHeight="1" x14ac:dyDescent="0.15">
      <c r="A45" s="45"/>
      <c r="B45" s="70"/>
      <c r="C45" s="70" t="s">
        <v>69</v>
      </c>
      <c r="D45" s="52"/>
      <c r="E45" s="14">
        <v>124</v>
      </c>
      <c r="F45" s="14">
        <v>7299</v>
      </c>
      <c r="G45" s="14">
        <v>29707.279999999999</v>
      </c>
      <c r="H45" s="14">
        <v>128398.19</v>
      </c>
      <c r="I45" s="15">
        <v>29689.919999999998</v>
      </c>
      <c r="J45" s="15">
        <v>25127.07</v>
      </c>
      <c r="K45" s="14">
        <v>205709.43</v>
      </c>
      <c r="L45" s="14">
        <v>191571.43</v>
      </c>
      <c r="M45" s="14">
        <v>74061</v>
      </c>
      <c r="N45" s="14">
        <v>7366</v>
      </c>
    </row>
    <row r="46" spans="1:14" ht="7.5" customHeight="1" x14ac:dyDescent="0.15">
      <c r="A46" s="45"/>
      <c r="B46" s="70"/>
      <c r="D46" s="52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ht="14.1" customHeight="1" x14ac:dyDescent="0.15">
      <c r="A47" s="45"/>
      <c r="B47" s="229" t="s">
        <v>70</v>
      </c>
      <c r="C47" s="229"/>
      <c r="D47" s="52"/>
      <c r="E47" s="14">
        <v>187</v>
      </c>
      <c r="F47" s="14">
        <v>13124</v>
      </c>
      <c r="G47" s="14">
        <v>63971.53</v>
      </c>
      <c r="H47" s="14">
        <v>499304.56</v>
      </c>
      <c r="I47" s="14">
        <v>92786.32</v>
      </c>
      <c r="J47" s="14">
        <v>96450.27</v>
      </c>
      <c r="K47" s="14">
        <v>640130.11</v>
      </c>
      <c r="L47" s="14">
        <v>629730.73</v>
      </c>
      <c r="M47" s="14">
        <v>132484</v>
      </c>
      <c r="N47" s="14">
        <v>12136</v>
      </c>
    </row>
    <row r="48" spans="1:14" ht="13.5" customHeight="1" x14ac:dyDescent="0.15">
      <c r="A48" s="45"/>
      <c r="B48" s="229" t="s">
        <v>71</v>
      </c>
      <c r="C48" s="229"/>
      <c r="D48" s="52"/>
      <c r="E48" s="14">
        <v>336</v>
      </c>
      <c r="F48" s="14">
        <v>21325</v>
      </c>
      <c r="G48" s="14">
        <v>113404.85</v>
      </c>
      <c r="H48" s="14">
        <v>864704.79</v>
      </c>
      <c r="I48" s="14">
        <v>103925.53</v>
      </c>
      <c r="J48" s="14">
        <v>117181.49</v>
      </c>
      <c r="K48" s="14">
        <v>1247550.1100000001</v>
      </c>
      <c r="L48" s="14">
        <v>1231807.08</v>
      </c>
      <c r="M48" s="14">
        <v>361524</v>
      </c>
      <c r="N48" s="14">
        <v>29537</v>
      </c>
    </row>
    <row r="49" spans="1:14" ht="14.1" customHeight="1" x14ac:dyDescent="0.15">
      <c r="A49" s="45"/>
      <c r="B49" s="229" t="s">
        <v>72</v>
      </c>
      <c r="C49" s="229"/>
      <c r="D49" s="52"/>
      <c r="E49" s="14">
        <v>66</v>
      </c>
      <c r="F49" s="14">
        <v>6424</v>
      </c>
      <c r="G49" s="14">
        <v>38970.92</v>
      </c>
      <c r="H49" s="14">
        <v>140751.51999999999</v>
      </c>
      <c r="I49" s="14">
        <v>36761.96</v>
      </c>
      <c r="J49" s="14">
        <v>36536.379999999997</v>
      </c>
      <c r="K49" s="14">
        <v>268324.39</v>
      </c>
      <c r="L49" s="14">
        <v>263565.96000000002</v>
      </c>
      <c r="M49" s="14">
        <v>118962</v>
      </c>
      <c r="N49" s="14">
        <v>12157</v>
      </c>
    </row>
    <row r="50" spans="1:14" ht="14.1" customHeight="1" x14ac:dyDescent="0.15">
      <c r="A50" s="45"/>
      <c r="B50" s="229" t="s">
        <v>73</v>
      </c>
      <c r="C50" s="229"/>
      <c r="D50" s="52"/>
      <c r="E50" s="14">
        <v>282</v>
      </c>
      <c r="F50" s="14">
        <v>24048</v>
      </c>
      <c r="G50" s="14">
        <v>135046.63</v>
      </c>
      <c r="H50" s="14">
        <v>935709.74</v>
      </c>
      <c r="I50" s="14">
        <v>107578.35</v>
      </c>
      <c r="J50" s="14">
        <v>112198.6</v>
      </c>
      <c r="K50" s="14">
        <v>1476506.3</v>
      </c>
      <c r="L50" s="14">
        <v>1406120.99</v>
      </c>
      <c r="M50" s="14">
        <v>514918</v>
      </c>
      <c r="N50" s="14">
        <v>32532</v>
      </c>
    </row>
    <row r="51" spans="1:14" ht="14.1" customHeight="1" x14ac:dyDescent="0.15">
      <c r="A51" s="51"/>
      <c r="B51" s="229" t="s">
        <v>74</v>
      </c>
      <c r="C51" s="229"/>
      <c r="D51" s="52"/>
      <c r="E51" s="14">
        <v>202</v>
      </c>
      <c r="F51" s="14">
        <v>10229</v>
      </c>
      <c r="G51" s="14">
        <v>48477.95</v>
      </c>
      <c r="H51" s="14">
        <v>216785.55</v>
      </c>
      <c r="I51" s="14">
        <v>71858.98</v>
      </c>
      <c r="J51" s="14">
        <v>67061.509999999995</v>
      </c>
      <c r="K51" s="14">
        <v>614886.01</v>
      </c>
      <c r="L51" s="14">
        <v>603704.39</v>
      </c>
      <c r="M51" s="14">
        <v>372921</v>
      </c>
      <c r="N51" s="14">
        <v>17024</v>
      </c>
    </row>
    <row r="52" spans="1:14" ht="4.5" customHeight="1" x14ac:dyDescent="0.15">
      <c r="A52" s="25"/>
      <c r="B52" s="70"/>
      <c r="C52" s="70"/>
      <c r="D52" s="52"/>
      <c r="E52" s="19"/>
      <c r="F52" s="19"/>
      <c r="G52" s="19"/>
      <c r="H52" s="14"/>
      <c r="I52" s="19"/>
      <c r="J52" s="19"/>
      <c r="K52" s="19"/>
      <c r="L52" s="19"/>
      <c r="M52" s="19"/>
      <c r="N52" s="19"/>
    </row>
    <row r="53" spans="1:14" x14ac:dyDescent="0.15">
      <c r="B53" s="229" t="s">
        <v>75</v>
      </c>
      <c r="C53" s="229"/>
      <c r="D53" s="52"/>
      <c r="E53" s="14">
        <v>105</v>
      </c>
      <c r="F53" s="14">
        <v>6513</v>
      </c>
      <c r="G53" s="14">
        <v>36847.379999999997</v>
      </c>
      <c r="H53" s="14">
        <v>165086.04</v>
      </c>
      <c r="I53" s="14">
        <v>42361.01</v>
      </c>
      <c r="J53" s="14">
        <v>44573.57</v>
      </c>
      <c r="K53" s="14">
        <v>296844.14</v>
      </c>
      <c r="L53" s="14">
        <v>288872.36</v>
      </c>
      <c r="M53" s="14">
        <v>124369</v>
      </c>
      <c r="N53" s="14">
        <v>9096</v>
      </c>
    </row>
    <row r="54" spans="1:14" x14ac:dyDescent="0.15">
      <c r="B54" s="229" t="s">
        <v>76</v>
      </c>
      <c r="C54" s="229"/>
      <c r="D54" s="52"/>
      <c r="E54" s="14">
        <v>6</v>
      </c>
      <c r="F54" s="14">
        <v>95</v>
      </c>
      <c r="G54" s="14">
        <v>358.88</v>
      </c>
      <c r="H54" s="149">
        <v>240.76</v>
      </c>
      <c r="I54" s="14" t="s">
        <v>77</v>
      </c>
      <c r="J54" s="14" t="s">
        <v>77</v>
      </c>
      <c r="K54" s="14">
        <v>920.94</v>
      </c>
      <c r="L54" s="14">
        <v>917.89</v>
      </c>
      <c r="M54" s="14">
        <v>627</v>
      </c>
      <c r="N54" s="14" t="s">
        <v>77</v>
      </c>
    </row>
    <row r="55" spans="1:14" x14ac:dyDescent="0.15">
      <c r="B55" s="229" t="s">
        <v>78</v>
      </c>
      <c r="C55" s="229"/>
      <c r="D55" s="52"/>
      <c r="E55" s="14">
        <v>33</v>
      </c>
      <c r="F55" s="14">
        <v>496</v>
      </c>
      <c r="G55" s="14">
        <v>1805.53</v>
      </c>
      <c r="H55" s="14">
        <v>15018.39</v>
      </c>
      <c r="I55" s="14">
        <v>837.97</v>
      </c>
      <c r="J55" s="14">
        <v>921.04</v>
      </c>
      <c r="K55" s="14">
        <v>21281.06</v>
      </c>
      <c r="L55" s="14">
        <v>18890.43</v>
      </c>
      <c r="M55" s="14">
        <v>5846</v>
      </c>
      <c r="N55" s="14">
        <v>105</v>
      </c>
    </row>
    <row r="56" spans="1:14" x14ac:dyDescent="0.15">
      <c r="B56" s="229" t="s">
        <v>79</v>
      </c>
      <c r="C56" s="229"/>
      <c r="D56" s="52"/>
      <c r="E56" s="14">
        <v>197</v>
      </c>
      <c r="F56" s="14">
        <v>12963</v>
      </c>
      <c r="G56" s="14">
        <v>75316.91</v>
      </c>
      <c r="H56" s="14">
        <v>381797.65</v>
      </c>
      <c r="I56" s="14">
        <v>52115.040000000001</v>
      </c>
      <c r="J56" s="14">
        <v>49824.75</v>
      </c>
      <c r="K56" s="14">
        <v>578514.01</v>
      </c>
      <c r="L56" s="14">
        <v>561804.14</v>
      </c>
      <c r="M56" s="14">
        <v>191041</v>
      </c>
      <c r="N56" s="14">
        <v>24677</v>
      </c>
    </row>
    <row r="57" spans="1:14" x14ac:dyDescent="0.15">
      <c r="B57" s="70"/>
      <c r="C57" s="70"/>
      <c r="D57" s="52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15">
      <c r="B58" s="229" t="s">
        <v>80</v>
      </c>
      <c r="C58" s="229"/>
      <c r="D58" s="52"/>
      <c r="E58" s="14">
        <v>306</v>
      </c>
      <c r="F58" s="14">
        <v>19710</v>
      </c>
      <c r="G58" s="14">
        <v>102745.79</v>
      </c>
      <c r="H58" s="14">
        <v>355786.66</v>
      </c>
      <c r="I58" s="14">
        <v>55485.97</v>
      </c>
      <c r="J58" s="14">
        <v>60528.480000000003</v>
      </c>
      <c r="K58" s="14">
        <v>623423.68999999994</v>
      </c>
      <c r="L58" s="14">
        <v>605090.06999999995</v>
      </c>
      <c r="M58" s="14">
        <v>252245</v>
      </c>
      <c r="N58" s="14">
        <v>15930</v>
      </c>
    </row>
    <row r="59" spans="1:14" x14ac:dyDescent="0.15">
      <c r="B59" s="229" t="s">
        <v>81</v>
      </c>
      <c r="C59" s="229"/>
      <c r="D59" s="52"/>
      <c r="E59" s="14">
        <v>185</v>
      </c>
      <c r="F59" s="14">
        <v>8768</v>
      </c>
      <c r="G59" s="14">
        <v>38976.769999999997</v>
      </c>
      <c r="H59" s="14">
        <v>204498.5</v>
      </c>
      <c r="I59" s="14">
        <v>28224.23</v>
      </c>
      <c r="J59" s="14">
        <v>44451.94</v>
      </c>
      <c r="K59" s="14">
        <v>300972.40000000002</v>
      </c>
      <c r="L59" s="14">
        <v>303888.21000000002</v>
      </c>
      <c r="M59" s="14">
        <v>90620</v>
      </c>
      <c r="N59" s="14">
        <v>5523</v>
      </c>
    </row>
    <row r="60" spans="1:14" x14ac:dyDescent="0.15">
      <c r="B60" s="229" t="s">
        <v>82</v>
      </c>
      <c r="C60" s="229"/>
      <c r="D60" s="52"/>
      <c r="E60" s="14">
        <v>126</v>
      </c>
      <c r="F60" s="14">
        <v>7656</v>
      </c>
      <c r="G60" s="14">
        <v>40974.720000000001</v>
      </c>
      <c r="H60" s="14">
        <v>167028.74</v>
      </c>
      <c r="I60" s="14">
        <v>36574.75</v>
      </c>
      <c r="J60" s="14">
        <v>29410.49</v>
      </c>
      <c r="K60" s="14">
        <v>278458.2</v>
      </c>
      <c r="L60" s="14">
        <v>253783.42</v>
      </c>
      <c r="M60" s="14">
        <v>104973</v>
      </c>
      <c r="N60" s="14">
        <v>8675</v>
      </c>
    </row>
    <row r="61" spans="1:14" x14ac:dyDescent="0.15">
      <c r="B61" s="229" t="s">
        <v>83</v>
      </c>
      <c r="C61" s="229"/>
      <c r="D61" s="52"/>
      <c r="E61" s="14">
        <v>126</v>
      </c>
      <c r="F61" s="14">
        <v>7220</v>
      </c>
      <c r="G61" s="14">
        <v>30130.82</v>
      </c>
      <c r="H61" s="14">
        <v>206283.41</v>
      </c>
      <c r="I61" s="14">
        <v>11966.42</v>
      </c>
      <c r="J61" s="14">
        <v>11399.26</v>
      </c>
      <c r="K61" s="14">
        <v>326105.99</v>
      </c>
      <c r="L61" s="14">
        <v>316067.13</v>
      </c>
      <c r="M61" s="14">
        <v>112662</v>
      </c>
      <c r="N61" s="14">
        <v>6468</v>
      </c>
    </row>
    <row r="62" spans="1:14" x14ac:dyDescent="0.15">
      <c r="B62" s="229" t="s">
        <v>84</v>
      </c>
      <c r="C62" s="229"/>
      <c r="D62" s="52"/>
      <c r="E62" s="14">
        <v>129</v>
      </c>
      <c r="F62" s="14">
        <v>8566</v>
      </c>
      <c r="G62" s="14">
        <v>42235.22</v>
      </c>
      <c r="H62" s="14">
        <v>211215.62</v>
      </c>
      <c r="I62" s="14">
        <v>43603.86</v>
      </c>
      <c r="J62" s="14">
        <v>56463.98</v>
      </c>
      <c r="K62" s="14">
        <v>289492.94</v>
      </c>
      <c r="L62" s="14">
        <v>245044.45</v>
      </c>
      <c r="M62" s="14">
        <v>75540</v>
      </c>
      <c r="N62" s="14">
        <v>13257</v>
      </c>
    </row>
    <row r="63" spans="1:14" x14ac:dyDescent="0.15">
      <c r="B63" s="70"/>
      <c r="C63" s="70"/>
      <c r="D63" s="52"/>
      <c r="E63" s="14"/>
      <c r="F63" s="14"/>
      <c r="G63" s="14"/>
      <c r="H63" s="86"/>
      <c r="I63" s="14"/>
      <c r="J63" s="14"/>
      <c r="K63" s="14"/>
      <c r="L63" s="14"/>
      <c r="M63" s="14"/>
      <c r="N63" s="14"/>
    </row>
    <row r="64" spans="1:14" x14ac:dyDescent="0.15">
      <c r="B64" s="229" t="s">
        <v>85</v>
      </c>
      <c r="C64" s="229"/>
      <c r="D64" s="52"/>
      <c r="E64" s="14">
        <v>49</v>
      </c>
      <c r="F64" s="14">
        <v>3966</v>
      </c>
      <c r="G64" s="14">
        <v>21557.94</v>
      </c>
      <c r="H64" s="14">
        <v>101862.08</v>
      </c>
      <c r="I64" s="14">
        <v>27326.06</v>
      </c>
      <c r="J64" s="14">
        <v>29524.720000000001</v>
      </c>
      <c r="K64" s="14">
        <v>231252.17</v>
      </c>
      <c r="L64" s="14">
        <v>230474.15</v>
      </c>
      <c r="M64" s="14">
        <v>102368</v>
      </c>
      <c r="N64" s="14">
        <v>11004</v>
      </c>
    </row>
    <row r="65" spans="2:14" x14ac:dyDescent="0.15">
      <c r="B65" s="229" t="s">
        <v>86</v>
      </c>
      <c r="C65" s="229"/>
      <c r="D65" s="52"/>
      <c r="E65" s="14">
        <v>342</v>
      </c>
      <c r="F65" s="14">
        <v>10762</v>
      </c>
      <c r="G65" s="14">
        <v>52672.25</v>
      </c>
      <c r="H65" s="14">
        <v>194740.86</v>
      </c>
      <c r="I65" s="14">
        <v>19197.75</v>
      </c>
      <c r="J65" s="14">
        <v>19840.259999999998</v>
      </c>
      <c r="K65" s="14">
        <v>328041.74</v>
      </c>
      <c r="L65" s="14">
        <v>318514.14</v>
      </c>
      <c r="M65" s="14">
        <v>124937</v>
      </c>
      <c r="N65" s="14">
        <v>10323</v>
      </c>
    </row>
    <row r="66" spans="2:14" x14ac:dyDescent="0.15">
      <c r="B66" s="45"/>
      <c r="C66" s="45"/>
      <c r="D66" s="52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2:14" ht="12" x14ac:dyDescent="0.15">
      <c r="B67" s="229" t="s">
        <v>87</v>
      </c>
      <c r="C67" s="229"/>
      <c r="D67" s="52"/>
      <c r="E67" s="150"/>
      <c r="F67" s="150"/>
      <c r="G67" s="150"/>
      <c r="H67" s="150"/>
      <c r="I67" s="14"/>
      <c r="J67" s="14"/>
      <c r="K67" s="14"/>
      <c r="L67" s="14"/>
      <c r="M67" s="14"/>
      <c r="N67" s="14"/>
    </row>
    <row r="68" spans="2:14" x14ac:dyDescent="0.15">
      <c r="C68" s="70" t="s">
        <v>88</v>
      </c>
      <c r="D68" s="52"/>
      <c r="E68" s="151">
        <v>6</v>
      </c>
      <c r="F68" s="151">
        <v>126</v>
      </c>
      <c r="G68" s="14">
        <v>271.04000000000002</v>
      </c>
      <c r="H68" s="151">
        <v>410.64</v>
      </c>
      <c r="I68" s="14" t="s">
        <v>36</v>
      </c>
      <c r="J68" s="14" t="s">
        <v>36</v>
      </c>
      <c r="K68" s="14">
        <v>839.64</v>
      </c>
      <c r="L68" s="14">
        <v>835.56</v>
      </c>
      <c r="M68" s="14">
        <v>397</v>
      </c>
      <c r="N68" s="14" t="s">
        <v>36</v>
      </c>
    </row>
    <row r="69" spans="2:14" x14ac:dyDescent="0.15">
      <c r="C69" s="45"/>
      <c r="D69" s="52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2:14" x14ac:dyDescent="0.15">
      <c r="B70" s="229" t="s">
        <v>89</v>
      </c>
      <c r="C70" s="229"/>
      <c r="D70" s="52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2:14" x14ac:dyDescent="0.15">
      <c r="B71" s="45"/>
      <c r="C71" s="70" t="s">
        <v>90</v>
      </c>
      <c r="D71" s="52"/>
      <c r="E71" s="14">
        <v>115</v>
      </c>
      <c r="F71" s="14">
        <v>7712</v>
      </c>
      <c r="G71" s="14">
        <v>42075.85</v>
      </c>
      <c r="H71" s="14">
        <v>253051.8</v>
      </c>
      <c r="I71" s="14">
        <v>34122.46</v>
      </c>
      <c r="J71" s="14">
        <v>38199.269999999997</v>
      </c>
      <c r="K71" s="14">
        <v>427494.95</v>
      </c>
      <c r="L71" s="14">
        <v>393040.54</v>
      </c>
      <c r="M71" s="14">
        <v>165058</v>
      </c>
      <c r="N71" s="14">
        <v>10360</v>
      </c>
    </row>
    <row r="72" spans="2:14" x14ac:dyDescent="0.15">
      <c r="B72" s="45"/>
      <c r="C72" s="70"/>
      <c r="D72" s="52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2:14" x14ac:dyDescent="0.15">
      <c r="B73" s="229" t="s">
        <v>91</v>
      </c>
      <c r="C73" s="229"/>
      <c r="D73" s="52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2:14" x14ac:dyDescent="0.15">
      <c r="B74" s="45"/>
      <c r="C74" s="70" t="s">
        <v>92</v>
      </c>
      <c r="D74" s="52"/>
      <c r="E74" s="14">
        <v>10</v>
      </c>
      <c r="F74" s="14">
        <v>213</v>
      </c>
      <c r="G74" s="14">
        <v>962.01</v>
      </c>
      <c r="H74" s="14">
        <v>6569.26</v>
      </c>
      <c r="I74" s="14" t="s">
        <v>36</v>
      </c>
      <c r="J74" s="14" t="s">
        <v>36</v>
      </c>
      <c r="K74" s="14">
        <v>8924.51</v>
      </c>
      <c r="L74" s="14">
        <v>8703.9699999999993</v>
      </c>
      <c r="M74" s="14">
        <v>2291</v>
      </c>
      <c r="N74" s="14" t="s">
        <v>36</v>
      </c>
    </row>
    <row r="75" spans="2:14" x14ac:dyDescent="0.15">
      <c r="B75" s="45"/>
      <c r="C75" s="70" t="s">
        <v>93</v>
      </c>
      <c r="D75" s="52"/>
      <c r="E75" s="14">
        <v>18</v>
      </c>
      <c r="F75" s="14">
        <v>300</v>
      </c>
      <c r="G75" s="14">
        <v>1153.95</v>
      </c>
      <c r="H75" s="14">
        <v>2607.65</v>
      </c>
      <c r="I75" s="14">
        <v>333.03</v>
      </c>
      <c r="J75" s="14">
        <v>306.33</v>
      </c>
      <c r="K75" s="14">
        <v>4942.55</v>
      </c>
      <c r="L75" s="14">
        <v>4736.76</v>
      </c>
      <c r="M75" s="14">
        <v>2170</v>
      </c>
      <c r="N75" s="14">
        <v>119</v>
      </c>
    </row>
    <row r="76" spans="2:14" x14ac:dyDescent="0.15">
      <c r="B76" s="45"/>
      <c r="C76" s="70"/>
      <c r="D76" s="52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2:14" x14ac:dyDescent="0.15">
      <c r="B77" s="229" t="s">
        <v>94</v>
      </c>
      <c r="C77" s="229"/>
      <c r="D77" s="52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2:14" x14ac:dyDescent="0.15">
      <c r="B78" s="45"/>
      <c r="C78" s="70" t="s">
        <v>95</v>
      </c>
      <c r="D78" s="52"/>
      <c r="E78" s="14">
        <v>42</v>
      </c>
      <c r="F78" s="14">
        <v>2430</v>
      </c>
      <c r="G78" s="14">
        <v>11999.5</v>
      </c>
      <c r="H78" s="14">
        <v>48078.87</v>
      </c>
      <c r="I78" s="14">
        <v>10251.65</v>
      </c>
      <c r="J78" s="14">
        <v>11212.99</v>
      </c>
      <c r="K78" s="14">
        <v>78588.039999999994</v>
      </c>
      <c r="L78" s="14">
        <v>66969.009999999995</v>
      </c>
      <c r="M78" s="14">
        <v>28539</v>
      </c>
      <c r="N78" s="14">
        <v>2545</v>
      </c>
    </row>
    <row r="79" spans="2:14" x14ac:dyDescent="0.15">
      <c r="B79" s="45"/>
      <c r="C79" s="70" t="s">
        <v>96</v>
      </c>
      <c r="D79" s="52"/>
      <c r="E79" s="14">
        <v>21</v>
      </c>
      <c r="F79" s="14">
        <v>523</v>
      </c>
      <c r="G79" s="14">
        <v>1804.04</v>
      </c>
      <c r="H79" s="14">
        <v>6980.4</v>
      </c>
      <c r="I79" s="14">
        <v>2702.22</v>
      </c>
      <c r="J79" s="14">
        <v>2772.01</v>
      </c>
      <c r="K79" s="14">
        <v>14726.59</v>
      </c>
      <c r="L79" s="14">
        <v>14817.73</v>
      </c>
      <c r="M79" s="14">
        <v>7120</v>
      </c>
      <c r="N79" s="14">
        <v>374</v>
      </c>
    </row>
    <row r="80" spans="2:14" x14ac:dyDescent="0.15">
      <c r="B80" s="45"/>
      <c r="C80" s="70" t="s">
        <v>97</v>
      </c>
      <c r="D80" s="52"/>
      <c r="E80" s="14">
        <v>9</v>
      </c>
      <c r="F80" s="14">
        <v>319</v>
      </c>
      <c r="G80" s="14">
        <v>1863.35</v>
      </c>
      <c r="H80" s="14">
        <v>8451.56</v>
      </c>
      <c r="I80" s="14" t="s">
        <v>36</v>
      </c>
      <c r="J80" s="14" t="s">
        <v>36</v>
      </c>
      <c r="K80" s="14">
        <v>10376.950000000001</v>
      </c>
      <c r="L80" s="14">
        <v>13244.09</v>
      </c>
      <c r="M80" s="14">
        <v>2123</v>
      </c>
      <c r="N80" s="14" t="s">
        <v>36</v>
      </c>
    </row>
    <row r="81" spans="1:14" x14ac:dyDescent="0.15">
      <c r="B81" s="45"/>
      <c r="C81" s="70" t="s">
        <v>98</v>
      </c>
      <c r="D81" s="52"/>
      <c r="E81" s="14">
        <v>32</v>
      </c>
      <c r="F81" s="14">
        <v>1979</v>
      </c>
      <c r="G81" s="14">
        <v>8711.7099999999991</v>
      </c>
      <c r="H81" s="14">
        <v>27095.85</v>
      </c>
      <c r="I81" s="14">
        <v>3679.28</v>
      </c>
      <c r="J81" s="14">
        <v>3369.17</v>
      </c>
      <c r="K81" s="14">
        <v>48322.54</v>
      </c>
      <c r="L81" s="14">
        <v>46921.7</v>
      </c>
      <c r="M81" s="14">
        <v>20157</v>
      </c>
      <c r="N81" s="14">
        <v>2881</v>
      </c>
    </row>
    <row r="82" spans="1:14" x14ac:dyDescent="0.15">
      <c r="B82" s="45"/>
      <c r="C82" s="70" t="s">
        <v>99</v>
      </c>
      <c r="D82" s="52"/>
      <c r="E82" s="14">
        <v>18</v>
      </c>
      <c r="F82" s="14">
        <v>1086</v>
      </c>
      <c r="G82" s="14">
        <v>5329.85</v>
      </c>
      <c r="H82" s="14">
        <v>23388.11</v>
      </c>
      <c r="I82" s="14">
        <v>2747.28</v>
      </c>
      <c r="J82" s="14">
        <v>2258.5700000000002</v>
      </c>
      <c r="K82" s="14">
        <v>35649.550000000003</v>
      </c>
      <c r="L82" s="14">
        <v>29993.51</v>
      </c>
      <c r="M82" s="14">
        <v>11449</v>
      </c>
      <c r="N82" s="14">
        <v>751</v>
      </c>
    </row>
    <row r="83" spans="1:14" x14ac:dyDescent="0.15">
      <c r="B83" s="45"/>
      <c r="C83" s="45"/>
      <c r="D83" s="52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x14ac:dyDescent="0.15">
      <c r="B84" s="229" t="s">
        <v>100</v>
      </c>
      <c r="C84" s="229"/>
      <c r="D84" s="52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x14ac:dyDescent="0.15">
      <c r="B85" s="45"/>
      <c r="C85" s="70" t="s">
        <v>101</v>
      </c>
      <c r="D85" s="52"/>
      <c r="E85" s="14">
        <v>5</v>
      </c>
      <c r="F85" s="14">
        <v>61</v>
      </c>
      <c r="G85" s="14">
        <v>227.73</v>
      </c>
      <c r="H85" s="14">
        <v>622.09</v>
      </c>
      <c r="I85" s="14" t="s">
        <v>77</v>
      </c>
      <c r="J85" s="14" t="s">
        <v>77</v>
      </c>
      <c r="K85" s="14">
        <v>1207.53</v>
      </c>
      <c r="L85" s="14">
        <v>1207.53</v>
      </c>
      <c r="M85" s="14">
        <v>540</v>
      </c>
      <c r="N85" s="14" t="s">
        <v>77</v>
      </c>
    </row>
    <row r="86" spans="1:14" x14ac:dyDescent="0.15">
      <c r="B86" s="45"/>
      <c r="C86" s="70" t="s">
        <v>102</v>
      </c>
      <c r="D86" s="52"/>
      <c r="E86" s="14">
        <v>7</v>
      </c>
      <c r="F86" s="14">
        <v>47</v>
      </c>
      <c r="G86" s="14">
        <v>157.99</v>
      </c>
      <c r="H86" s="14">
        <v>272.44</v>
      </c>
      <c r="I86" s="14" t="s">
        <v>77</v>
      </c>
      <c r="J86" s="14" t="s">
        <v>77</v>
      </c>
      <c r="K86" s="14">
        <v>597.66</v>
      </c>
      <c r="L86" s="15">
        <v>597.66</v>
      </c>
      <c r="M86" s="14">
        <v>300</v>
      </c>
      <c r="N86" s="14" t="s">
        <v>77</v>
      </c>
    </row>
    <row r="87" spans="1:14" x14ac:dyDescent="0.15">
      <c r="B87" s="45"/>
      <c r="C87" s="70" t="s">
        <v>103</v>
      </c>
      <c r="D87" s="52"/>
      <c r="E87" s="14">
        <v>11</v>
      </c>
      <c r="F87" s="14">
        <v>299</v>
      </c>
      <c r="G87" s="14">
        <v>987.71</v>
      </c>
      <c r="H87" s="14">
        <v>1715.43</v>
      </c>
      <c r="I87" s="14" t="s">
        <v>36</v>
      </c>
      <c r="J87" s="14" t="s">
        <v>36</v>
      </c>
      <c r="K87" s="14">
        <v>3547.35</v>
      </c>
      <c r="L87" s="15">
        <v>3543.01</v>
      </c>
      <c r="M87" s="14">
        <v>1703</v>
      </c>
      <c r="N87" s="14" t="s">
        <v>36</v>
      </c>
    </row>
    <row r="88" spans="1:14" x14ac:dyDescent="0.15">
      <c r="B88" s="45"/>
      <c r="C88" s="70"/>
      <c r="D88" s="52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 x14ac:dyDescent="0.15">
      <c r="B89" s="229" t="s">
        <v>104</v>
      </c>
      <c r="C89" s="229"/>
      <c r="D89" s="52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x14ac:dyDescent="0.15">
      <c r="B90" s="45"/>
      <c r="C90" s="70" t="s">
        <v>105</v>
      </c>
      <c r="D90" s="52"/>
      <c r="E90" s="14">
        <v>138</v>
      </c>
      <c r="F90" s="14">
        <v>6483</v>
      </c>
      <c r="G90" s="14">
        <v>36063.54</v>
      </c>
      <c r="H90" s="14">
        <v>159618.51</v>
      </c>
      <c r="I90" s="14">
        <v>38487.71</v>
      </c>
      <c r="J90" s="14">
        <v>35629.4</v>
      </c>
      <c r="K90" s="14">
        <v>244523.15</v>
      </c>
      <c r="L90" s="15">
        <v>235986.23</v>
      </c>
      <c r="M90" s="14">
        <v>82227</v>
      </c>
      <c r="N90" s="14">
        <v>6957</v>
      </c>
    </row>
    <row r="91" spans="1:14" x14ac:dyDescent="0.15">
      <c r="B91" s="45"/>
      <c r="C91" s="70" t="s">
        <v>106</v>
      </c>
      <c r="D91" s="52"/>
      <c r="E91" s="14">
        <v>3</v>
      </c>
      <c r="F91" s="14">
        <v>479</v>
      </c>
      <c r="G91" s="14">
        <v>1165.01</v>
      </c>
      <c r="H91" s="14">
        <v>2410.1799999999998</v>
      </c>
      <c r="I91" s="14" t="s">
        <v>36</v>
      </c>
      <c r="J91" s="14" t="s">
        <v>36</v>
      </c>
      <c r="K91" s="14">
        <v>6169.6</v>
      </c>
      <c r="L91" s="15">
        <v>6163.86</v>
      </c>
      <c r="M91" s="14">
        <v>3496</v>
      </c>
      <c r="N91" s="14" t="s">
        <v>36</v>
      </c>
    </row>
    <row r="92" spans="1:14" x14ac:dyDescent="0.15">
      <c r="B92" s="45"/>
      <c r="C92" s="45"/>
      <c r="D92" s="52"/>
      <c r="E92" s="14"/>
      <c r="F92" s="14"/>
      <c r="G92" s="14"/>
      <c r="H92" s="14"/>
      <c r="I92" s="19"/>
      <c r="J92" s="19"/>
      <c r="K92" s="14"/>
      <c r="L92" s="14"/>
      <c r="M92" s="14"/>
      <c r="N92" s="14"/>
    </row>
    <row r="93" spans="1:14" ht="10.5" thickBot="1" x14ac:dyDescent="0.2">
      <c r="A93" s="62"/>
      <c r="B93" s="62"/>
      <c r="C93" s="62"/>
      <c r="D93" s="113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ht="6" customHeight="1" thickTop="1" x14ac:dyDescent="0.15">
      <c r="I94" s="149"/>
      <c r="J94" s="152"/>
      <c r="K94" s="153"/>
      <c r="L94" s="153"/>
    </row>
    <row r="95" spans="1:14" s="40" customFormat="1" ht="11.25" customHeight="1" x14ac:dyDescent="0.15">
      <c r="B95" s="214" t="s">
        <v>170</v>
      </c>
      <c r="C95" s="215"/>
      <c r="D95" s="215"/>
      <c r="E95" s="215"/>
      <c r="F95" s="215"/>
      <c r="G95" s="215"/>
      <c r="H95" s="215"/>
      <c r="I95" s="215"/>
      <c r="J95" s="215"/>
      <c r="K95" s="215"/>
      <c r="L95" s="115"/>
      <c r="M95" s="115"/>
      <c r="N95" s="115"/>
    </row>
    <row r="96" spans="1:14" s="40" customFormat="1" ht="11.25" customHeight="1" x14ac:dyDescent="0.15">
      <c r="B96" s="216" t="s">
        <v>205</v>
      </c>
      <c r="C96" s="217"/>
      <c r="D96" s="217"/>
      <c r="E96" s="217"/>
      <c r="F96" s="217"/>
      <c r="G96" s="217"/>
      <c r="H96" s="217"/>
      <c r="I96" s="217"/>
      <c r="J96" s="217"/>
      <c r="K96" s="217"/>
      <c r="L96" s="115"/>
      <c r="M96" s="115"/>
      <c r="N96" s="115"/>
    </row>
    <row r="97" spans="2:12" s="40" customFormat="1" x14ac:dyDescent="0.15">
      <c r="B97" s="218" t="s">
        <v>171</v>
      </c>
      <c r="C97" s="215"/>
      <c r="D97" s="215"/>
      <c r="E97" s="215"/>
      <c r="F97" s="215"/>
      <c r="G97" s="215"/>
      <c r="H97" s="215"/>
      <c r="I97" s="215"/>
      <c r="J97" s="215"/>
      <c r="K97" s="215"/>
    </row>
    <row r="98" spans="2:12" s="40" customFormat="1" x14ac:dyDescent="0.15">
      <c r="B98" s="91" t="s">
        <v>169</v>
      </c>
      <c r="C98" s="91"/>
      <c r="D98" s="91"/>
      <c r="E98" s="91"/>
      <c r="F98" s="91"/>
      <c r="G98" s="91"/>
    </row>
    <row r="99" spans="2:12" s="40" customFormat="1" ht="12" x14ac:dyDescent="0.15">
      <c r="B99" s="91" t="s">
        <v>177</v>
      </c>
      <c r="L99" s="105"/>
    </row>
    <row r="100" spans="2:12" s="40" customFormat="1" ht="12" x14ac:dyDescent="0.15">
      <c r="B100" s="91"/>
      <c r="L100" s="105"/>
    </row>
    <row r="101" spans="2:12" x14ac:dyDescent="0.15">
      <c r="I101" s="153"/>
      <c r="J101" s="153"/>
      <c r="K101" s="153"/>
      <c r="L101" s="153"/>
    </row>
    <row r="102" spans="2:12" x14ac:dyDescent="0.15">
      <c r="I102" s="153"/>
      <c r="J102" s="153"/>
      <c r="K102" s="153"/>
      <c r="L102" s="153"/>
    </row>
    <row r="103" spans="2:12" x14ac:dyDescent="0.15">
      <c r="I103" s="153"/>
      <c r="J103" s="153"/>
      <c r="K103" s="153"/>
      <c r="L103" s="153"/>
    </row>
    <row r="104" spans="2:12" x14ac:dyDescent="0.15">
      <c r="I104" s="153"/>
      <c r="J104" s="153"/>
      <c r="K104" s="153"/>
      <c r="L104" s="153"/>
    </row>
  </sheetData>
  <mergeCells count="41">
    <mergeCell ref="B61:C61"/>
    <mergeCell ref="B89:C89"/>
    <mergeCell ref="B65:C65"/>
    <mergeCell ref="B67:C67"/>
    <mergeCell ref="B70:C70"/>
    <mergeCell ref="B73:C73"/>
    <mergeCell ref="B77:C77"/>
    <mergeCell ref="B84:C84"/>
    <mergeCell ref="B7:C7"/>
    <mergeCell ref="B2:C3"/>
    <mergeCell ref="B51:C51"/>
    <mergeCell ref="B53:C53"/>
    <mergeCell ref="B54:C54"/>
    <mergeCell ref="B49:C49"/>
    <mergeCell ref="N2:N3"/>
    <mergeCell ref="B5:C5"/>
    <mergeCell ref="B6:C6"/>
    <mergeCell ref="H2:H3"/>
    <mergeCell ref="I2:J2"/>
    <mergeCell ref="E2:E3"/>
    <mergeCell ref="F2:F3"/>
    <mergeCell ref="G2:G3"/>
    <mergeCell ref="K2:K3"/>
    <mergeCell ref="M2:M3"/>
    <mergeCell ref="L2:L3"/>
    <mergeCell ref="B95:K95"/>
    <mergeCell ref="B96:K96"/>
    <mergeCell ref="B97:K97"/>
    <mergeCell ref="B9:C9"/>
    <mergeCell ref="B32:C32"/>
    <mergeCell ref="B42:C42"/>
    <mergeCell ref="B47:C47"/>
    <mergeCell ref="B48:C48"/>
    <mergeCell ref="B64:C64"/>
    <mergeCell ref="B50:C50"/>
    <mergeCell ref="B59:C59"/>
    <mergeCell ref="B60:C60"/>
    <mergeCell ref="B55:C55"/>
    <mergeCell ref="B56:C56"/>
    <mergeCell ref="B58:C58"/>
    <mergeCell ref="B62:C62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&amp;L&amp;9事業所数、従業者数、現金給与総額、原材料使用額等、在庫額、製造品出荷額等　－市区町村別－&amp;R&amp;9&amp;F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Normal="100" zoomScaleSheetLayoutView="130" zoomScalePageLayoutView="110" workbookViewId="0"/>
  </sheetViews>
  <sheetFormatPr defaultColWidth="9.59765625" defaultRowHeight="9.75" x14ac:dyDescent="0.15"/>
  <cols>
    <col min="1" max="1" width="1" style="25" customWidth="1"/>
    <col min="2" max="2" width="7.796875" style="25" bestFit="1" customWidth="1"/>
    <col min="3" max="3" width="3.59765625" style="114" bestFit="1" customWidth="1"/>
    <col min="4" max="4" width="7.59765625" style="25" bestFit="1" customWidth="1"/>
    <col min="5" max="5" width="1" style="25" customWidth="1"/>
    <col min="6" max="9" width="17.59765625" style="25" customWidth="1"/>
    <col min="10" max="10" width="13" style="25" customWidth="1"/>
    <col min="11" max="11" width="14.19921875" style="25" customWidth="1"/>
    <col min="12" max="12" width="16.19921875" style="25" bestFit="1" customWidth="1"/>
    <col min="13" max="13" width="16.796875" style="25" customWidth="1"/>
    <col min="14" max="16384" width="9.59765625" style="25"/>
  </cols>
  <sheetData>
    <row r="1" spans="1:14" s="43" customFormat="1" ht="15.75" customHeight="1" thickBot="1" x14ac:dyDescent="0.2">
      <c r="B1" s="45" t="s">
        <v>35</v>
      </c>
      <c r="C1" s="104"/>
      <c r="I1" s="46"/>
      <c r="M1" s="73" t="s">
        <v>191</v>
      </c>
      <c r="N1" s="105"/>
    </row>
    <row r="2" spans="1:14" s="43" customFormat="1" ht="23.25" customHeight="1" thickTop="1" x14ac:dyDescent="0.15">
      <c r="A2" s="106"/>
      <c r="B2" s="253" t="s">
        <v>107</v>
      </c>
      <c r="C2" s="253"/>
      <c r="D2" s="253"/>
      <c r="E2" s="107"/>
      <c r="F2" s="234" t="s">
        <v>108</v>
      </c>
      <c r="G2" s="236" t="s">
        <v>109</v>
      </c>
      <c r="H2" s="247" t="s">
        <v>110</v>
      </c>
      <c r="I2" s="243" t="s">
        <v>111</v>
      </c>
      <c r="J2" s="245" t="s">
        <v>167</v>
      </c>
      <c r="K2" s="246"/>
      <c r="L2" s="247" t="s">
        <v>232</v>
      </c>
      <c r="M2" s="248" t="s">
        <v>168</v>
      </c>
    </row>
    <row r="3" spans="1:14" s="43" customFormat="1" ht="17.100000000000001" customHeight="1" x14ac:dyDescent="0.15">
      <c r="A3" s="108"/>
      <c r="B3" s="254"/>
      <c r="C3" s="254"/>
      <c r="D3" s="254"/>
      <c r="E3" s="109"/>
      <c r="F3" s="224"/>
      <c r="G3" s="220"/>
      <c r="H3" s="237"/>
      <c r="I3" s="244"/>
      <c r="J3" s="44" t="s">
        <v>5</v>
      </c>
      <c r="K3" s="44" t="s">
        <v>6</v>
      </c>
      <c r="L3" s="237"/>
      <c r="M3" s="249"/>
    </row>
    <row r="4" spans="1:14" s="45" customFormat="1" ht="13.5" customHeight="1" x14ac:dyDescent="0.15">
      <c r="A4" s="51"/>
      <c r="B4" s="51"/>
      <c r="C4" s="50"/>
      <c r="D4" s="51"/>
      <c r="E4" s="110"/>
      <c r="F4" s="49"/>
      <c r="G4" s="49" t="s">
        <v>112</v>
      </c>
      <c r="H4" s="49" t="s">
        <v>8</v>
      </c>
      <c r="I4" s="49" t="s">
        <v>8</v>
      </c>
      <c r="J4" s="49" t="s">
        <v>8</v>
      </c>
      <c r="K4" s="49" t="s">
        <v>8</v>
      </c>
      <c r="L4" s="49" t="s">
        <v>8</v>
      </c>
      <c r="M4" s="49" t="s">
        <v>8</v>
      </c>
    </row>
    <row r="5" spans="1:14" ht="17.100000000000001" customHeight="1" x14ac:dyDescent="0.15">
      <c r="A5" s="111"/>
      <c r="B5" s="250" t="s">
        <v>113</v>
      </c>
      <c r="C5" s="251"/>
      <c r="D5" s="251"/>
      <c r="E5" s="47"/>
      <c r="F5" s="18">
        <v>7267</v>
      </c>
      <c r="G5" s="18">
        <v>356780</v>
      </c>
      <c r="H5" s="13">
        <v>1862938</v>
      </c>
      <c r="I5" s="13">
        <v>11453015</v>
      </c>
      <c r="J5" s="18">
        <v>2041013.56</v>
      </c>
      <c r="K5" s="18">
        <v>2080379.2</v>
      </c>
      <c r="L5" s="13">
        <v>17746139</v>
      </c>
      <c r="M5" s="13">
        <v>439550</v>
      </c>
    </row>
    <row r="6" spans="1:14" ht="12" customHeight="1" x14ac:dyDescent="0.15">
      <c r="A6" s="21"/>
      <c r="B6" s="49" t="s">
        <v>231</v>
      </c>
      <c r="C6" s="50" t="s">
        <v>114</v>
      </c>
      <c r="D6" s="51" t="s">
        <v>230</v>
      </c>
      <c r="E6" s="52"/>
      <c r="F6" s="15">
        <v>2542</v>
      </c>
      <c r="G6" s="15">
        <v>15908</v>
      </c>
      <c r="H6" s="14">
        <v>60221</v>
      </c>
      <c r="I6" s="14">
        <v>117254</v>
      </c>
      <c r="J6" s="15" t="s">
        <v>77</v>
      </c>
      <c r="K6" s="15" t="s">
        <v>77</v>
      </c>
      <c r="L6" s="14">
        <v>249922</v>
      </c>
      <c r="M6" s="14" t="s">
        <v>77</v>
      </c>
    </row>
    <row r="7" spans="1:14" ht="12" customHeight="1" x14ac:dyDescent="0.15">
      <c r="A7" s="21"/>
      <c r="B7" s="49" t="s">
        <v>229</v>
      </c>
      <c r="C7" s="50" t="s">
        <v>114</v>
      </c>
      <c r="D7" s="51" t="s">
        <v>228</v>
      </c>
      <c r="E7" s="52"/>
      <c r="F7" s="15">
        <v>1850</v>
      </c>
      <c r="G7" s="15">
        <v>25450</v>
      </c>
      <c r="H7" s="14">
        <v>106274</v>
      </c>
      <c r="I7" s="14">
        <v>273900</v>
      </c>
      <c r="J7" s="15" t="s">
        <v>77</v>
      </c>
      <c r="K7" s="15" t="s">
        <v>77</v>
      </c>
      <c r="L7" s="14">
        <v>521905</v>
      </c>
      <c r="M7" s="14" t="s">
        <v>77</v>
      </c>
    </row>
    <row r="8" spans="1:14" ht="12" customHeight="1" x14ac:dyDescent="0.15">
      <c r="A8" s="21"/>
      <c r="B8" s="49" t="s">
        <v>227</v>
      </c>
      <c r="C8" s="50" t="s">
        <v>114</v>
      </c>
      <c r="D8" s="51" t="s">
        <v>226</v>
      </c>
      <c r="E8" s="52"/>
      <c r="F8" s="15">
        <v>1003</v>
      </c>
      <c r="G8" s="15">
        <v>24646</v>
      </c>
      <c r="H8" s="14">
        <v>104792</v>
      </c>
      <c r="I8" s="14">
        <v>346328</v>
      </c>
      <c r="J8" s="15" t="s">
        <v>77</v>
      </c>
      <c r="K8" s="15" t="s">
        <v>77</v>
      </c>
      <c r="L8" s="14">
        <v>619323</v>
      </c>
      <c r="M8" s="14" t="s">
        <v>77</v>
      </c>
    </row>
    <row r="9" spans="1:14" ht="12" customHeight="1" x14ac:dyDescent="0.15">
      <c r="A9" s="21"/>
      <c r="B9" s="49" t="s">
        <v>165</v>
      </c>
      <c r="C9" s="50" t="s">
        <v>114</v>
      </c>
      <c r="D9" s="51" t="s">
        <v>225</v>
      </c>
      <c r="E9" s="52"/>
      <c r="F9" s="15">
        <v>631</v>
      </c>
      <c r="G9" s="15">
        <v>24732</v>
      </c>
      <c r="H9" s="14">
        <v>114018</v>
      </c>
      <c r="I9" s="14">
        <v>431261</v>
      </c>
      <c r="J9" s="15">
        <v>84640.87</v>
      </c>
      <c r="K9" s="15">
        <v>84691.46</v>
      </c>
      <c r="L9" s="14">
        <v>722719</v>
      </c>
      <c r="M9" s="14">
        <v>17101</v>
      </c>
    </row>
    <row r="10" spans="1:14" ht="12" customHeight="1" x14ac:dyDescent="0.15">
      <c r="A10" s="21"/>
      <c r="B10" s="49" t="s">
        <v>224</v>
      </c>
      <c r="C10" s="50" t="s">
        <v>114</v>
      </c>
      <c r="D10" s="51" t="s">
        <v>222</v>
      </c>
      <c r="E10" s="52"/>
      <c r="F10" s="15">
        <v>554</v>
      </c>
      <c r="G10" s="15">
        <v>38481</v>
      </c>
      <c r="H10" s="14">
        <v>180253</v>
      </c>
      <c r="I10" s="14">
        <v>787767</v>
      </c>
      <c r="J10" s="25">
        <v>156079.76</v>
      </c>
      <c r="K10" s="25">
        <v>162537.23000000001</v>
      </c>
      <c r="L10" s="14">
        <v>1539337</v>
      </c>
      <c r="M10" s="14">
        <v>32681</v>
      </c>
    </row>
    <row r="11" spans="1:14" ht="5.25" customHeight="1" x14ac:dyDescent="0.15">
      <c r="A11" s="21"/>
      <c r="B11" s="49"/>
      <c r="C11" s="50"/>
      <c r="D11" s="51"/>
      <c r="E11" s="52"/>
      <c r="H11" s="14"/>
      <c r="I11" s="14"/>
      <c r="L11" s="14"/>
      <c r="M11" s="14"/>
    </row>
    <row r="12" spans="1:14" ht="12" customHeight="1" x14ac:dyDescent="0.15">
      <c r="A12" s="21"/>
      <c r="B12" s="49" t="s">
        <v>221</v>
      </c>
      <c r="C12" s="50" t="s">
        <v>114</v>
      </c>
      <c r="D12" s="51" t="s">
        <v>219</v>
      </c>
      <c r="E12" s="52"/>
      <c r="F12" s="15">
        <v>356</v>
      </c>
      <c r="G12" s="15">
        <v>49272</v>
      </c>
      <c r="H12" s="14">
        <v>249075</v>
      </c>
      <c r="I12" s="14">
        <v>1444927</v>
      </c>
      <c r="J12" s="25">
        <v>394709.22</v>
      </c>
      <c r="K12" s="25">
        <v>389053.89</v>
      </c>
      <c r="L12" s="14">
        <v>2220664</v>
      </c>
      <c r="M12" s="14">
        <v>58317</v>
      </c>
    </row>
    <row r="13" spans="1:14" ht="12" customHeight="1" x14ac:dyDescent="0.15">
      <c r="A13" s="21"/>
      <c r="B13" s="49" t="s">
        <v>218</v>
      </c>
      <c r="C13" s="50" t="s">
        <v>114</v>
      </c>
      <c r="D13" s="51" t="s">
        <v>216</v>
      </c>
      <c r="E13" s="52"/>
      <c r="F13" s="15">
        <v>136</v>
      </c>
      <c r="G13" s="15">
        <v>32611</v>
      </c>
      <c r="H13" s="14">
        <v>174347</v>
      </c>
      <c r="I13" s="14">
        <v>907664</v>
      </c>
      <c r="J13" s="15">
        <v>197292.69</v>
      </c>
      <c r="K13" s="15">
        <v>200871.18</v>
      </c>
      <c r="L13" s="14">
        <v>1566104</v>
      </c>
      <c r="M13" s="14">
        <v>43867</v>
      </c>
    </row>
    <row r="14" spans="1:14" ht="12" customHeight="1" x14ac:dyDescent="0.15">
      <c r="A14" s="21"/>
      <c r="B14" s="49" t="s">
        <v>166</v>
      </c>
      <c r="C14" s="50" t="s">
        <v>114</v>
      </c>
      <c r="D14" s="51" t="s">
        <v>215</v>
      </c>
      <c r="E14" s="52"/>
      <c r="F14" s="15">
        <v>88</v>
      </c>
      <c r="G14" s="15">
        <v>34499</v>
      </c>
      <c r="H14" s="14">
        <v>175501</v>
      </c>
      <c r="I14" s="14">
        <v>730269</v>
      </c>
      <c r="J14" s="15">
        <v>188112.74</v>
      </c>
      <c r="K14" s="15">
        <v>199644.68</v>
      </c>
      <c r="L14" s="14">
        <v>1474204</v>
      </c>
      <c r="M14" s="14">
        <v>51922</v>
      </c>
    </row>
    <row r="15" spans="1:14" ht="12" customHeight="1" x14ac:dyDescent="0.15">
      <c r="A15" s="21"/>
      <c r="B15" s="49" t="s">
        <v>213</v>
      </c>
      <c r="C15" s="50" t="s">
        <v>114</v>
      </c>
      <c r="D15" s="51" t="s">
        <v>212</v>
      </c>
      <c r="E15" s="52"/>
      <c r="F15" s="15">
        <v>75</v>
      </c>
      <c r="G15" s="15">
        <v>51315</v>
      </c>
      <c r="H15" s="14">
        <v>316940</v>
      </c>
      <c r="I15" s="14">
        <v>3213287</v>
      </c>
      <c r="J15" s="15">
        <v>503101.18</v>
      </c>
      <c r="K15" s="15">
        <v>504800.27</v>
      </c>
      <c r="L15" s="14">
        <v>4514869</v>
      </c>
      <c r="M15" s="14">
        <v>99726</v>
      </c>
    </row>
    <row r="16" spans="1:14" ht="12" customHeight="1" x14ac:dyDescent="0.15">
      <c r="A16" s="21"/>
      <c r="B16" s="53" t="s">
        <v>250</v>
      </c>
      <c r="C16" s="252" t="s">
        <v>249</v>
      </c>
      <c r="D16" s="252"/>
      <c r="E16" s="52"/>
      <c r="F16" s="15">
        <v>32</v>
      </c>
      <c r="G16" s="15">
        <v>59866</v>
      </c>
      <c r="H16" s="14">
        <v>381518</v>
      </c>
      <c r="I16" s="14">
        <v>3200358</v>
      </c>
      <c r="J16" s="15">
        <v>517077.1</v>
      </c>
      <c r="K16" s="15">
        <v>538780.49</v>
      </c>
      <c r="L16" s="14">
        <v>4317091</v>
      </c>
      <c r="M16" s="14">
        <v>135936</v>
      </c>
    </row>
    <row r="17" spans="1:13" ht="4.5" customHeight="1" thickBot="1" x14ac:dyDescent="0.2">
      <c r="A17" s="57"/>
      <c r="B17" s="57"/>
      <c r="C17" s="112"/>
      <c r="D17" s="57"/>
      <c r="E17" s="113"/>
      <c r="F17" s="57"/>
      <c r="G17" s="57"/>
      <c r="H17" s="57"/>
      <c r="I17" s="57"/>
      <c r="J17" s="57"/>
      <c r="K17" s="57"/>
      <c r="L17" s="57"/>
      <c r="M17" s="57"/>
    </row>
    <row r="18" spans="1:13" ht="4.5" customHeight="1" thickTop="1" x14ac:dyDescent="0.15"/>
    <row r="19" spans="1:13" s="40" customFormat="1" ht="11.25" customHeight="1" x14ac:dyDescent="0.15">
      <c r="B19" s="214" t="s">
        <v>170</v>
      </c>
      <c r="C19" s="242"/>
      <c r="D19" s="242"/>
      <c r="E19" s="242"/>
      <c r="F19" s="242"/>
      <c r="G19" s="242"/>
      <c r="H19" s="242"/>
      <c r="I19" s="242"/>
      <c r="J19" s="115"/>
      <c r="K19" s="115"/>
      <c r="L19" s="115"/>
    </row>
    <row r="20" spans="1:13" s="40" customFormat="1" ht="11.25" customHeight="1" x14ac:dyDescent="0.15">
      <c r="B20" s="216" t="s">
        <v>206</v>
      </c>
      <c r="C20" s="255"/>
      <c r="D20" s="255"/>
      <c r="E20" s="255"/>
      <c r="F20" s="255"/>
      <c r="G20" s="255"/>
      <c r="H20" s="255"/>
      <c r="I20" s="255"/>
      <c r="J20" s="115"/>
      <c r="K20" s="115"/>
      <c r="L20" s="115"/>
    </row>
    <row r="21" spans="1:13" s="40" customFormat="1" x14ac:dyDescent="0.15">
      <c r="B21" s="218" t="s">
        <v>171</v>
      </c>
      <c r="C21" s="242"/>
      <c r="D21" s="242"/>
      <c r="E21" s="242"/>
      <c r="F21" s="242"/>
      <c r="G21" s="242"/>
      <c r="H21" s="242"/>
      <c r="I21" s="242"/>
    </row>
    <row r="22" spans="1:13" s="40" customFormat="1" x14ac:dyDescent="0.15">
      <c r="B22" s="91" t="s">
        <v>169</v>
      </c>
      <c r="C22" s="91"/>
      <c r="D22" s="91"/>
      <c r="E22" s="91"/>
      <c r="F22" s="91"/>
      <c r="G22" s="91"/>
    </row>
    <row r="23" spans="1:13" s="40" customFormat="1" ht="12" x14ac:dyDescent="0.15">
      <c r="B23" s="91" t="s">
        <v>177</v>
      </c>
      <c r="J23" s="105"/>
    </row>
    <row r="24" spans="1:13" s="120" customFormat="1" ht="12" x14ac:dyDescent="0.15">
      <c r="B24" s="91" t="s">
        <v>211</v>
      </c>
      <c r="J24" s="119"/>
    </row>
  </sheetData>
  <mergeCells count="13">
    <mergeCell ref="B21:I21"/>
    <mergeCell ref="I2:I3"/>
    <mergeCell ref="J2:K2"/>
    <mergeCell ref="L2:L3"/>
    <mergeCell ref="M2:M3"/>
    <mergeCell ref="B5:D5"/>
    <mergeCell ref="C16:D16"/>
    <mergeCell ref="B2:D3"/>
    <mergeCell ref="F2:F3"/>
    <mergeCell ref="G2:G3"/>
    <mergeCell ref="H2:H3"/>
    <mergeCell ref="B19:I19"/>
    <mergeCell ref="B20:I20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&amp;L&amp;9事業所数、従業者数、現金給与総額、原材料使用額等、在庫額、製造品出荷額等　－従業者規模別－&amp;R&amp;9&amp;F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6"/>
  <sheetViews>
    <sheetView zoomScaleNormal="100" zoomScaleSheetLayoutView="130" workbookViewId="0"/>
  </sheetViews>
  <sheetFormatPr defaultColWidth="9.59765625" defaultRowHeight="9.75" x14ac:dyDescent="0.15"/>
  <cols>
    <col min="1" max="1" width="1" style="25" customWidth="1"/>
    <col min="2" max="2" width="8" style="25" bestFit="1" customWidth="1"/>
    <col min="3" max="3" width="3.59765625" style="25" customWidth="1"/>
    <col min="4" max="4" width="7.59765625" style="25" bestFit="1" customWidth="1"/>
    <col min="5" max="5" width="1" style="25" customWidth="1"/>
    <col min="6" max="6" width="14" style="25" customWidth="1"/>
    <col min="7" max="7" width="15.59765625" style="25" customWidth="1"/>
    <col min="8" max="10" width="15.19921875" style="25" customWidth="1"/>
    <col min="11" max="11" width="10.796875" style="25" bestFit="1" customWidth="1"/>
    <col min="12" max="13" width="10.3984375" style="25" bestFit="1" customWidth="1"/>
    <col min="14" max="16" width="11.59765625" style="25" bestFit="1" customWidth="1"/>
    <col min="17" max="17" width="15" style="25" customWidth="1"/>
    <col min="18" max="18" width="3.3984375" style="25" customWidth="1"/>
    <col min="19" max="16384" width="9.59765625" style="25"/>
  </cols>
  <sheetData>
    <row r="1" spans="1:18" s="43" customFormat="1" ht="13.5" customHeight="1" thickBot="1" x14ac:dyDescent="0.2">
      <c r="B1" s="45" t="s">
        <v>164</v>
      </c>
      <c r="J1" s="46"/>
      <c r="L1" s="73"/>
      <c r="Q1" s="73" t="s">
        <v>192</v>
      </c>
      <c r="R1" s="105"/>
    </row>
    <row r="2" spans="1:18" s="43" customFormat="1" ht="17.100000000000001" customHeight="1" thickTop="1" x14ac:dyDescent="0.15">
      <c r="A2" s="106"/>
      <c r="B2" s="253" t="s">
        <v>107</v>
      </c>
      <c r="C2" s="253"/>
      <c r="D2" s="253"/>
      <c r="E2" s="107"/>
      <c r="F2" s="236" t="s">
        <v>234</v>
      </c>
      <c r="G2" s="247" t="s">
        <v>115</v>
      </c>
      <c r="H2" s="257" t="s">
        <v>116</v>
      </c>
      <c r="I2" s="258"/>
      <c r="J2" s="258"/>
      <c r="K2" s="258"/>
      <c r="L2" s="259"/>
      <c r="M2" s="236" t="s">
        <v>233</v>
      </c>
      <c r="N2" s="260" t="s">
        <v>127</v>
      </c>
      <c r="O2" s="245" t="s">
        <v>118</v>
      </c>
      <c r="P2" s="256"/>
      <c r="Q2" s="256"/>
    </row>
    <row r="3" spans="1:18" s="43" customFormat="1" ht="17.100000000000001" customHeight="1" x14ac:dyDescent="0.15">
      <c r="A3" s="108"/>
      <c r="B3" s="254"/>
      <c r="C3" s="254"/>
      <c r="D3" s="254"/>
      <c r="E3" s="109"/>
      <c r="F3" s="237"/>
      <c r="G3" s="237"/>
      <c r="H3" s="44" t="s">
        <v>119</v>
      </c>
      <c r="I3" s="44" t="s">
        <v>120</v>
      </c>
      <c r="J3" s="92" t="s">
        <v>121</v>
      </c>
      <c r="K3" s="44" t="s">
        <v>19</v>
      </c>
      <c r="L3" s="44" t="s">
        <v>122</v>
      </c>
      <c r="M3" s="237"/>
      <c r="N3" s="261"/>
      <c r="O3" s="44" t="s">
        <v>123</v>
      </c>
      <c r="P3" s="44" t="s">
        <v>124</v>
      </c>
      <c r="Q3" s="55" t="s">
        <v>125</v>
      </c>
    </row>
    <row r="4" spans="1:18" s="45" customFormat="1" ht="12" customHeight="1" x14ac:dyDescent="0.15">
      <c r="E4" s="110"/>
      <c r="G4" s="46" t="s">
        <v>8</v>
      </c>
      <c r="H4" s="46" t="s">
        <v>8</v>
      </c>
      <c r="I4" s="46" t="s">
        <v>8</v>
      </c>
      <c r="J4" s="46" t="s">
        <v>8</v>
      </c>
      <c r="K4" s="46" t="s">
        <v>8</v>
      </c>
      <c r="L4" s="46" t="s">
        <v>8</v>
      </c>
      <c r="M4" s="46" t="s">
        <v>8</v>
      </c>
      <c r="N4" s="46" t="s">
        <v>8</v>
      </c>
      <c r="O4" s="46" t="s">
        <v>8</v>
      </c>
      <c r="P4" s="46" t="s">
        <v>8</v>
      </c>
      <c r="Q4" s="155" t="s">
        <v>8</v>
      </c>
    </row>
    <row r="5" spans="1:18" ht="17.100000000000001" customHeight="1" x14ac:dyDescent="0.15">
      <c r="A5" s="20"/>
      <c r="B5" s="233" t="s">
        <v>126</v>
      </c>
      <c r="C5" s="233"/>
      <c r="D5" s="233"/>
      <c r="E5" s="47"/>
      <c r="F5" s="13">
        <v>1872</v>
      </c>
      <c r="G5" s="13">
        <v>649255</v>
      </c>
      <c r="H5" s="13">
        <v>608213</v>
      </c>
      <c r="I5" s="13">
        <v>159902</v>
      </c>
      <c r="J5" s="13">
        <v>312358</v>
      </c>
      <c r="K5" s="13">
        <v>117541</v>
      </c>
      <c r="L5" s="13">
        <v>18413</v>
      </c>
      <c r="M5" s="13">
        <v>78374</v>
      </c>
      <c r="N5" s="13">
        <v>439550</v>
      </c>
      <c r="O5" s="13">
        <v>476869</v>
      </c>
      <c r="P5" s="90">
        <v>435827</v>
      </c>
      <c r="Q5" s="90">
        <v>41042</v>
      </c>
    </row>
    <row r="6" spans="1:18" ht="15" customHeight="1" x14ac:dyDescent="0.15">
      <c r="A6" s="22"/>
      <c r="B6" s="49" t="s">
        <v>165</v>
      </c>
      <c r="C6" s="50" t="s">
        <v>114</v>
      </c>
      <c r="D6" s="51" t="s">
        <v>225</v>
      </c>
      <c r="E6" s="52"/>
      <c r="F6" s="14">
        <v>631</v>
      </c>
      <c r="G6" s="14">
        <v>21795</v>
      </c>
      <c r="H6" s="14">
        <v>23163</v>
      </c>
      <c r="I6" s="14">
        <v>6127</v>
      </c>
      <c r="J6" s="14">
        <v>12050</v>
      </c>
      <c r="K6" s="14">
        <v>3048</v>
      </c>
      <c r="L6" s="14">
        <v>1938</v>
      </c>
      <c r="M6" s="14">
        <v>2343</v>
      </c>
      <c r="N6" s="14">
        <v>17101</v>
      </c>
      <c r="O6" s="14">
        <v>5623</v>
      </c>
      <c r="P6" s="88">
        <v>6991</v>
      </c>
      <c r="Q6" s="156">
        <v>-1368</v>
      </c>
    </row>
    <row r="7" spans="1:18" ht="15" customHeight="1" x14ac:dyDescent="0.15">
      <c r="A7" s="22"/>
      <c r="B7" s="49" t="s">
        <v>223</v>
      </c>
      <c r="C7" s="50" t="s">
        <v>114</v>
      </c>
      <c r="D7" s="51" t="s">
        <v>222</v>
      </c>
      <c r="E7" s="52"/>
      <c r="F7" s="14">
        <v>554</v>
      </c>
      <c r="G7" s="14">
        <v>44998</v>
      </c>
      <c r="H7" s="14">
        <v>43415</v>
      </c>
      <c r="I7" s="14">
        <v>11566</v>
      </c>
      <c r="J7" s="14">
        <v>22325</v>
      </c>
      <c r="K7" s="14">
        <v>6580</v>
      </c>
      <c r="L7" s="14">
        <v>2944</v>
      </c>
      <c r="M7" s="14">
        <v>6919</v>
      </c>
      <c r="N7" s="14">
        <v>32681</v>
      </c>
      <c r="O7" s="14">
        <v>15204</v>
      </c>
      <c r="P7" s="88">
        <v>13620</v>
      </c>
      <c r="Q7" s="156">
        <v>1584</v>
      </c>
    </row>
    <row r="8" spans="1:18" ht="15" customHeight="1" x14ac:dyDescent="0.15">
      <c r="A8" s="22"/>
      <c r="B8" s="49" t="s">
        <v>220</v>
      </c>
      <c r="C8" s="50" t="s">
        <v>114</v>
      </c>
      <c r="D8" s="51" t="s">
        <v>219</v>
      </c>
      <c r="E8" s="52"/>
      <c r="F8" s="14">
        <v>356</v>
      </c>
      <c r="G8" s="14">
        <v>84569</v>
      </c>
      <c r="H8" s="14">
        <v>77740</v>
      </c>
      <c r="I8" s="14">
        <v>20140</v>
      </c>
      <c r="J8" s="14">
        <v>44703</v>
      </c>
      <c r="K8" s="14">
        <v>10473</v>
      </c>
      <c r="L8" s="14">
        <v>2425</v>
      </c>
      <c r="M8" s="14">
        <v>9067</v>
      </c>
      <c r="N8" s="14">
        <v>58317</v>
      </c>
      <c r="O8" s="14">
        <v>50811</v>
      </c>
      <c r="P8" s="88">
        <v>43982</v>
      </c>
      <c r="Q8" s="156">
        <v>6830</v>
      </c>
    </row>
    <row r="9" spans="1:18" ht="15" customHeight="1" x14ac:dyDescent="0.15">
      <c r="A9" s="22"/>
      <c r="B9" s="49" t="s">
        <v>217</v>
      </c>
      <c r="C9" s="50" t="s">
        <v>114</v>
      </c>
      <c r="D9" s="51" t="s">
        <v>216</v>
      </c>
      <c r="E9" s="52"/>
      <c r="F9" s="14">
        <v>136</v>
      </c>
      <c r="G9" s="14">
        <v>58017</v>
      </c>
      <c r="H9" s="14">
        <v>60825</v>
      </c>
      <c r="I9" s="14">
        <v>22998</v>
      </c>
      <c r="J9" s="14">
        <v>28343</v>
      </c>
      <c r="K9" s="14">
        <v>8392</v>
      </c>
      <c r="L9" s="14">
        <v>1092</v>
      </c>
      <c r="M9" s="14">
        <v>10396</v>
      </c>
      <c r="N9" s="14">
        <v>43867</v>
      </c>
      <c r="O9" s="14">
        <v>35891</v>
      </c>
      <c r="P9" s="88">
        <v>38700</v>
      </c>
      <c r="Q9" s="156">
        <v>-2809</v>
      </c>
    </row>
    <row r="10" spans="1:18" ht="15" customHeight="1" x14ac:dyDescent="0.15">
      <c r="A10" s="22"/>
      <c r="B10" s="49" t="s">
        <v>166</v>
      </c>
      <c r="C10" s="50" t="s">
        <v>114</v>
      </c>
      <c r="D10" s="51" t="s">
        <v>214</v>
      </c>
      <c r="E10" s="52"/>
      <c r="F10" s="14">
        <v>88</v>
      </c>
      <c r="G10" s="14">
        <v>71566</v>
      </c>
      <c r="H10" s="14">
        <v>63487</v>
      </c>
      <c r="I10" s="14">
        <v>9937</v>
      </c>
      <c r="J10" s="14">
        <v>44650</v>
      </c>
      <c r="K10" s="14">
        <v>8716</v>
      </c>
      <c r="L10" s="14">
        <v>184</v>
      </c>
      <c r="M10" s="14">
        <v>6226</v>
      </c>
      <c r="N10" s="14">
        <v>51922</v>
      </c>
      <c r="O10" s="14">
        <v>71656</v>
      </c>
      <c r="P10" s="88">
        <v>63577</v>
      </c>
      <c r="Q10" s="156">
        <v>8079</v>
      </c>
    </row>
    <row r="11" spans="1:18" ht="15" customHeight="1" x14ac:dyDescent="0.15">
      <c r="A11" s="22"/>
      <c r="B11" s="49" t="s">
        <v>213</v>
      </c>
      <c r="C11" s="50" t="s">
        <v>114</v>
      </c>
      <c r="D11" s="51" t="s">
        <v>212</v>
      </c>
      <c r="E11" s="21"/>
      <c r="F11" s="89">
        <v>75</v>
      </c>
      <c r="G11" s="14">
        <v>156782</v>
      </c>
      <c r="H11" s="14">
        <v>142137</v>
      </c>
      <c r="I11" s="14">
        <v>36565</v>
      </c>
      <c r="J11" s="14">
        <v>51873</v>
      </c>
      <c r="K11" s="14">
        <v>43877</v>
      </c>
      <c r="L11" s="14">
        <v>9822</v>
      </c>
      <c r="M11" s="14">
        <v>21101</v>
      </c>
      <c r="N11" s="14">
        <v>99726</v>
      </c>
      <c r="O11" s="14">
        <v>109755</v>
      </c>
      <c r="P11" s="88">
        <v>95111</v>
      </c>
      <c r="Q11" s="156">
        <v>14645</v>
      </c>
    </row>
    <row r="12" spans="1:18" ht="15" customHeight="1" x14ac:dyDescent="0.15">
      <c r="A12" s="21"/>
      <c r="B12" s="53" t="s">
        <v>250</v>
      </c>
      <c r="C12" s="252" t="s">
        <v>249</v>
      </c>
      <c r="D12" s="252"/>
      <c r="E12" s="21"/>
      <c r="F12" s="89">
        <v>32</v>
      </c>
      <c r="G12" s="14">
        <v>211528</v>
      </c>
      <c r="H12" s="14">
        <v>197447</v>
      </c>
      <c r="I12" s="14">
        <v>52569</v>
      </c>
      <c r="J12" s="14">
        <v>108414</v>
      </c>
      <c r="K12" s="14">
        <v>36455</v>
      </c>
      <c r="L12" s="14">
        <v>8</v>
      </c>
      <c r="M12" s="14">
        <v>22322</v>
      </c>
      <c r="N12" s="15">
        <v>135936</v>
      </c>
      <c r="O12" s="15">
        <v>187928</v>
      </c>
      <c r="P12" s="88">
        <v>173847</v>
      </c>
      <c r="Q12" s="156">
        <v>14082</v>
      </c>
    </row>
    <row r="13" spans="1:18" ht="4.5" customHeight="1" thickBot="1" x14ac:dyDescent="0.2">
      <c r="A13" s="57"/>
      <c r="B13" s="57"/>
      <c r="C13" s="57"/>
      <c r="D13" s="57"/>
      <c r="E13" s="113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</row>
    <row r="14" spans="1:18" ht="4.5" customHeight="1" thickTop="1" x14ac:dyDescent="0.15"/>
    <row r="16" spans="1:18" x14ac:dyDescent="0.15">
      <c r="B16" s="114"/>
    </row>
  </sheetData>
  <mergeCells count="9">
    <mergeCell ref="O2:Q2"/>
    <mergeCell ref="B5:D5"/>
    <mergeCell ref="C12:D12"/>
    <mergeCell ref="B2:D3"/>
    <mergeCell ref="F2:F3"/>
    <mergeCell ref="G2:G3"/>
    <mergeCell ref="H2:L2"/>
    <mergeCell ref="M2:M3"/>
    <mergeCell ref="N2:N3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>
    <oddHeader>&amp;L&amp;9有形固定資産別取得額、減価償却額等－従業者規模別－&amp;R&amp;9&amp;F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83"/>
  <sheetViews>
    <sheetView zoomScaleNormal="100" zoomScaleSheetLayoutView="120" zoomScalePageLayoutView="130" workbookViewId="0"/>
  </sheetViews>
  <sheetFormatPr defaultColWidth="9.59765625" defaultRowHeight="9.75" x14ac:dyDescent="0.15"/>
  <cols>
    <col min="1" max="1" width="19" style="43" customWidth="1"/>
    <col min="2" max="2" width="2" style="25" customWidth="1"/>
    <col min="3" max="3" width="13.796875" style="25" customWidth="1"/>
    <col min="4" max="4" width="16.19921875" style="25" customWidth="1"/>
    <col min="5" max="7" width="15" style="25" customWidth="1"/>
    <col min="8" max="8" width="11" style="25" bestFit="1" customWidth="1"/>
    <col min="9" max="10" width="10.19921875" style="25" bestFit="1" customWidth="1"/>
    <col min="11" max="13" width="11.3984375" style="25" bestFit="1" customWidth="1"/>
    <col min="14" max="14" width="14.59765625" style="25" customWidth="1"/>
    <col min="15" max="15" width="4.19921875" style="25" customWidth="1"/>
    <col min="16" max="16384" width="9.59765625" style="25"/>
  </cols>
  <sheetData>
    <row r="1" spans="1:25" s="43" customFormat="1" ht="12" customHeight="1" thickBot="1" x14ac:dyDescent="0.2">
      <c r="A1" s="43" t="s">
        <v>237</v>
      </c>
      <c r="N1" s="73" t="s">
        <v>185</v>
      </c>
    </row>
    <row r="2" spans="1:25" s="43" customFormat="1" ht="17.100000000000001" customHeight="1" thickTop="1" x14ac:dyDescent="0.15">
      <c r="A2" s="253" t="s">
        <v>0</v>
      </c>
      <c r="B2" s="107"/>
      <c r="C2" s="236" t="s">
        <v>236</v>
      </c>
      <c r="D2" s="247" t="s">
        <v>128</v>
      </c>
      <c r="E2" s="94"/>
      <c r="F2" s="157" t="s">
        <v>129</v>
      </c>
      <c r="G2" s="95" t="s">
        <v>130</v>
      </c>
      <c r="H2" s="158" t="s">
        <v>131</v>
      </c>
      <c r="I2" s="54"/>
      <c r="J2" s="236" t="s">
        <v>117</v>
      </c>
      <c r="K2" s="236" t="s">
        <v>235</v>
      </c>
      <c r="L2" s="245" t="s">
        <v>118</v>
      </c>
      <c r="M2" s="256"/>
      <c r="N2" s="256"/>
      <c r="O2" s="105"/>
    </row>
    <row r="3" spans="1:25" s="43" customFormat="1" ht="17.100000000000001" customHeight="1" x14ac:dyDescent="0.15">
      <c r="A3" s="254"/>
      <c r="B3" s="109"/>
      <c r="C3" s="237"/>
      <c r="D3" s="237"/>
      <c r="E3" s="44" t="s">
        <v>119</v>
      </c>
      <c r="F3" s="44" t="s">
        <v>120</v>
      </c>
      <c r="G3" s="92" t="s">
        <v>121</v>
      </c>
      <c r="H3" s="44" t="s">
        <v>19</v>
      </c>
      <c r="I3" s="44" t="s">
        <v>122</v>
      </c>
      <c r="J3" s="237"/>
      <c r="K3" s="237"/>
      <c r="L3" s="44" t="s">
        <v>132</v>
      </c>
      <c r="M3" s="44" t="s">
        <v>124</v>
      </c>
      <c r="N3" s="55" t="s">
        <v>125</v>
      </c>
    </row>
    <row r="4" spans="1:25" s="45" customFormat="1" ht="12.75" customHeight="1" x14ac:dyDescent="0.15">
      <c r="A4" s="51"/>
      <c r="B4" s="110"/>
      <c r="C4" s="51"/>
      <c r="D4" s="49" t="s">
        <v>8</v>
      </c>
      <c r="E4" s="49" t="s">
        <v>8</v>
      </c>
      <c r="F4" s="49" t="s">
        <v>8</v>
      </c>
      <c r="G4" s="49" t="s">
        <v>8</v>
      </c>
      <c r="H4" s="49" t="s">
        <v>8</v>
      </c>
      <c r="I4" s="49" t="s">
        <v>8</v>
      </c>
      <c r="J4" s="49" t="s">
        <v>8</v>
      </c>
      <c r="K4" s="49" t="s">
        <v>8</v>
      </c>
      <c r="L4" s="49" t="s">
        <v>8</v>
      </c>
      <c r="M4" s="49" t="s">
        <v>8</v>
      </c>
      <c r="N4" s="56" t="s">
        <v>8</v>
      </c>
    </row>
    <row r="5" spans="1:25" ht="17.100000000000001" customHeight="1" x14ac:dyDescent="0.15">
      <c r="A5" s="213" t="s">
        <v>252</v>
      </c>
      <c r="B5" s="47"/>
      <c r="C5" s="13">
        <v>1904</v>
      </c>
      <c r="D5" s="13">
        <v>550055</v>
      </c>
      <c r="E5" s="13">
        <v>564989</v>
      </c>
      <c r="F5" s="13">
        <v>136120</v>
      </c>
      <c r="G5" s="13">
        <v>316799</v>
      </c>
      <c r="H5" s="13">
        <v>97597</v>
      </c>
      <c r="I5" s="13">
        <v>14472</v>
      </c>
      <c r="J5" s="13">
        <v>84865</v>
      </c>
      <c r="K5" s="13">
        <v>420348</v>
      </c>
      <c r="L5" s="20">
        <v>380790</v>
      </c>
      <c r="M5" s="20">
        <v>395724</v>
      </c>
      <c r="N5" s="26">
        <v>-14934</v>
      </c>
    </row>
    <row r="6" spans="1:25" ht="17.100000000000001" customHeight="1" x14ac:dyDescent="0.15">
      <c r="A6" s="213" t="s">
        <v>251</v>
      </c>
      <c r="B6" s="47"/>
      <c r="C6" s="13">
        <v>1882</v>
      </c>
      <c r="D6" s="13">
        <v>556014</v>
      </c>
      <c r="E6" s="13">
        <v>530436</v>
      </c>
      <c r="F6" s="13">
        <v>126513</v>
      </c>
      <c r="G6" s="13">
        <v>304742</v>
      </c>
      <c r="H6" s="13">
        <v>88418</v>
      </c>
      <c r="I6" s="13">
        <v>10763</v>
      </c>
      <c r="J6" s="13">
        <v>70590</v>
      </c>
      <c r="K6" s="13">
        <v>414763</v>
      </c>
      <c r="L6" s="20">
        <v>407493</v>
      </c>
      <c r="M6" s="20">
        <v>381914</v>
      </c>
      <c r="N6" s="26">
        <v>25579</v>
      </c>
    </row>
    <row r="7" spans="1:25" ht="17.100000000000001" customHeight="1" x14ac:dyDescent="0.15">
      <c r="A7" s="213" t="s">
        <v>190</v>
      </c>
      <c r="B7" s="47"/>
      <c r="C7" s="13">
        <v>1872</v>
      </c>
      <c r="D7" s="13">
        <v>649255</v>
      </c>
      <c r="E7" s="13">
        <v>608213</v>
      </c>
      <c r="F7" s="13">
        <v>159902</v>
      </c>
      <c r="G7" s="13">
        <v>312358</v>
      </c>
      <c r="H7" s="13">
        <v>117541</v>
      </c>
      <c r="I7" s="13">
        <v>18413</v>
      </c>
      <c r="J7" s="13">
        <v>78374</v>
      </c>
      <c r="K7" s="13">
        <v>439550</v>
      </c>
      <c r="L7" s="20">
        <v>476869</v>
      </c>
      <c r="M7" s="20">
        <v>435827</v>
      </c>
      <c r="N7" s="26">
        <v>41042</v>
      </c>
    </row>
    <row r="8" spans="1:25" x14ac:dyDescent="0.15">
      <c r="A8" s="51"/>
      <c r="B8" s="5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7"/>
    </row>
    <row r="9" spans="1:25" ht="12.6" customHeight="1" x14ac:dyDescent="0.15">
      <c r="A9" s="93" t="s">
        <v>9</v>
      </c>
      <c r="B9" s="52"/>
      <c r="C9" s="14">
        <v>257</v>
      </c>
      <c r="D9" s="14">
        <v>59952</v>
      </c>
      <c r="E9" s="14">
        <v>47975</v>
      </c>
      <c r="F9" s="14">
        <v>18554</v>
      </c>
      <c r="G9" s="14">
        <v>24722</v>
      </c>
      <c r="H9" s="14">
        <v>3463</v>
      </c>
      <c r="I9" s="14">
        <v>1236</v>
      </c>
      <c r="J9" s="14">
        <v>4316</v>
      </c>
      <c r="K9" s="14">
        <v>35090</v>
      </c>
      <c r="L9" s="14">
        <v>31627</v>
      </c>
      <c r="M9" s="14">
        <v>19650</v>
      </c>
      <c r="N9" s="27">
        <v>11977</v>
      </c>
      <c r="O9" s="163"/>
      <c r="P9" s="163"/>
      <c r="Q9" s="163"/>
      <c r="R9" s="163"/>
      <c r="S9" s="163"/>
      <c r="T9" s="163"/>
      <c r="U9" s="163"/>
      <c r="V9" s="163"/>
      <c r="W9" s="164"/>
      <c r="X9" s="163"/>
      <c r="Y9" s="163"/>
    </row>
    <row r="10" spans="1:25" ht="12.6" customHeight="1" x14ac:dyDescent="0.15">
      <c r="A10" s="93" t="s">
        <v>10</v>
      </c>
      <c r="B10" s="52"/>
      <c r="C10" s="14">
        <v>24</v>
      </c>
      <c r="D10" s="14">
        <v>10063</v>
      </c>
      <c r="E10" s="14">
        <v>11828</v>
      </c>
      <c r="F10" s="14">
        <v>1860</v>
      </c>
      <c r="G10" s="14">
        <v>8634</v>
      </c>
      <c r="H10" s="14">
        <v>610</v>
      </c>
      <c r="I10" s="14">
        <v>724</v>
      </c>
      <c r="J10" s="14">
        <v>414</v>
      </c>
      <c r="K10" s="14">
        <v>9702</v>
      </c>
      <c r="L10" s="14">
        <v>5237</v>
      </c>
      <c r="M10" s="14">
        <v>7002</v>
      </c>
      <c r="N10" s="27">
        <v>-1765</v>
      </c>
      <c r="O10" s="163"/>
      <c r="P10" s="163"/>
      <c r="Q10" s="163"/>
      <c r="R10" s="163"/>
      <c r="S10" s="163"/>
      <c r="T10" s="163"/>
      <c r="U10" s="163"/>
      <c r="V10" s="163"/>
      <c r="W10" s="164"/>
      <c r="X10" s="163"/>
      <c r="Y10" s="163"/>
    </row>
    <row r="11" spans="1:25" ht="12.6" customHeight="1" x14ac:dyDescent="0.15">
      <c r="A11" s="93" t="s">
        <v>11</v>
      </c>
      <c r="B11" s="52"/>
      <c r="C11" s="14">
        <v>13</v>
      </c>
      <c r="D11" s="14">
        <v>1328</v>
      </c>
      <c r="E11" s="14">
        <v>1289</v>
      </c>
      <c r="F11" s="14">
        <v>460</v>
      </c>
      <c r="G11" s="14">
        <v>543</v>
      </c>
      <c r="H11" s="14">
        <v>147</v>
      </c>
      <c r="I11" s="14">
        <v>140</v>
      </c>
      <c r="J11" s="14">
        <v>46</v>
      </c>
      <c r="K11" s="14">
        <v>774</v>
      </c>
      <c r="L11" s="14">
        <v>741</v>
      </c>
      <c r="M11" s="14">
        <v>703</v>
      </c>
      <c r="N11" s="27">
        <v>38</v>
      </c>
      <c r="O11" s="163"/>
      <c r="P11" s="163"/>
      <c r="Q11" s="163"/>
      <c r="R11" s="163"/>
      <c r="S11" s="163"/>
      <c r="T11" s="163"/>
      <c r="U11" s="163"/>
      <c r="V11" s="163"/>
      <c r="W11" s="164"/>
      <c r="X11" s="163"/>
      <c r="Y11" s="163"/>
    </row>
    <row r="12" spans="1:25" ht="12.6" customHeight="1" x14ac:dyDescent="0.15">
      <c r="A12" s="93" t="s">
        <v>22</v>
      </c>
      <c r="B12" s="52"/>
      <c r="C12" s="14">
        <v>4</v>
      </c>
      <c r="D12" s="14" t="s">
        <v>36</v>
      </c>
      <c r="E12" s="14" t="s">
        <v>36</v>
      </c>
      <c r="F12" s="14" t="s">
        <v>36</v>
      </c>
      <c r="G12" s="14" t="s">
        <v>36</v>
      </c>
      <c r="H12" s="14" t="s">
        <v>36</v>
      </c>
      <c r="I12" s="14" t="s">
        <v>77</v>
      </c>
      <c r="J12" s="14" t="s">
        <v>36</v>
      </c>
      <c r="K12" s="14" t="s">
        <v>36</v>
      </c>
      <c r="L12" s="14">
        <v>12</v>
      </c>
      <c r="M12" s="14" t="s">
        <v>77</v>
      </c>
      <c r="N12" s="14">
        <v>12</v>
      </c>
      <c r="O12" s="163"/>
      <c r="P12" s="163"/>
      <c r="Q12" s="163"/>
      <c r="R12" s="163"/>
      <c r="S12" s="163"/>
      <c r="T12" s="163"/>
      <c r="U12" s="163"/>
      <c r="V12" s="163"/>
      <c r="W12" s="164"/>
      <c r="X12" s="163"/>
      <c r="Y12" s="163"/>
    </row>
    <row r="13" spans="1:25" ht="12.6" customHeight="1" x14ac:dyDescent="0.15">
      <c r="A13" s="93" t="s">
        <v>23</v>
      </c>
      <c r="B13" s="52"/>
      <c r="C13" s="14">
        <v>15</v>
      </c>
      <c r="D13" s="14">
        <v>2268</v>
      </c>
      <c r="E13" s="14">
        <v>2127</v>
      </c>
      <c r="F13" s="14">
        <v>254</v>
      </c>
      <c r="G13" s="14">
        <v>1589</v>
      </c>
      <c r="H13" s="14">
        <v>284</v>
      </c>
      <c r="I13" s="14" t="s">
        <v>77</v>
      </c>
      <c r="J13" s="14">
        <v>136</v>
      </c>
      <c r="K13" s="14">
        <v>1898</v>
      </c>
      <c r="L13" s="14">
        <v>419</v>
      </c>
      <c r="M13" s="14">
        <v>278</v>
      </c>
      <c r="N13" s="27">
        <v>141</v>
      </c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spans="1:25" ht="12.6" customHeight="1" x14ac:dyDescent="0.15">
      <c r="A14" s="93"/>
      <c r="B14" s="5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7"/>
      <c r="O14" s="163"/>
      <c r="P14" s="163"/>
      <c r="Q14" s="163"/>
      <c r="R14" s="163"/>
      <c r="S14" s="163"/>
      <c r="T14" s="163"/>
      <c r="U14" s="163"/>
      <c r="V14" s="163"/>
      <c r="W14" s="164"/>
      <c r="X14" s="163"/>
      <c r="Y14" s="163"/>
    </row>
    <row r="15" spans="1:25" ht="12.6" customHeight="1" x14ac:dyDescent="0.15">
      <c r="A15" s="93" t="s">
        <v>24</v>
      </c>
      <c r="B15" s="52"/>
      <c r="C15" s="14">
        <v>51</v>
      </c>
      <c r="D15" s="14">
        <v>7297</v>
      </c>
      <c r="E15" s="14">
        <v>6768</v>
      </c>
      <c r="F15" s="14">
        <v>1818</v>
      </c>
      <c r="G15" s="14">
        <v>4188</v>
      </c>
      <c r="H15" s="14">
        <v>761</v>
      </c>
      <c r="I15" s="14" t="s">
        <v>77</v>
      </c>
      <c r="J15" s="14">
        <v>464</v>
      </c>
      <c r="K15" s="14">
        <v>5452</v>
      </c>
      <c r="L15" s="14">
        <v>5538</v>
      </c>
      <c r="M15" s="14">
        <v>5009</v>
      </c>
      <c r="N15" s="27">
        <v>529</v>
      </c>
      <c r="O15" s="163"/>
      <c r="P15" s="163"/>
      <c r="Q15" s="163"/>
      <c r="R15" s="163"/>
      <c r="S15" s="163"/>
      <c r="T15" s="163"/>
      <c r="U15" s="163"/>
      <c r="V15" s="163"/>
      <c r="W15" s="164"/>
      <c r="X15" s="163"/>
      <c r="Y15" s="163"/>
    </row>
    <row r="16" spans="1:25" ht="12.6" customHeight="1" x14ac:dyDescent="0.15">
      <c r="A16" s="93" t="s">
        <v>25</v>
      </c>
      <c r="B16" s="52"/>
      <c r="C16" s="14">
        <v>68</v>
      </c>
      <c r="D16" s="14">
        <v>5128</v>
      </c>
      <c r="E16" s="14">
        <v>5148</v>
      </c>
      <c r="F16" s="14">
        <v>802</v>
      </c>
      <c r="G16" s="14">
        <v>4056</v>
      </c>
      <c r="H16" s="14">
        <v>289</v>
      </c>
      <c r="I16" s="14" t="s">
        <v>77</v>
      </c>
      <c r="J16" s="14">
        <v>516</v>
      </c>
      <c r="K16" s="14">
        <v>5739</v>
      </c>
      <c r="L16" s="14">
        <v>3142</v>
      </c>
      <c r="M16" s="14">
        <v>3162</v>
      </c>
      <c r="N16" s="27">
        <v>-20</v>
      </c>
      <c r="O16" s="163"/>
      <c r="P16" s="163"/>
      <c r="Q16" s="163"/>
      <c r="R16" s="163"/>
      <c r="S16" s="163"/>
      <c r="T16" s="163"/>
      <c r="U16" s="163"/>
      <c r="V16" s="163"/>
      <c r="W16" s="164"/>
      <c r="X16" s="163"/>
      <c r="Y16" s="163"/>
    </row>
    <row r="17" spans="1:25" ht="12.6" customHeight="1" x14ac:dyDescent="0.15">
      <c r="A17" s="93" t="s">
        <v>26</v>
      </c>
      <c r="B17" s="52"/>
      <c r="C17" s="14">
        <v>124</v>
      </c>
      <c r="D17" s="14">
        <v>88345</v>
      </c>
      <c r="E17" s="14">
        <v>92461</v>
      </c>
      <c r="F17" s="14">
        <v>27062</v>
      </c>
      <c r="G17" s="14">
        <v>45499</v>
      </c>
      <c r="H17" s="14">
        <v>8535</v>
      </c>
      <c r="I17" s="14">
        <v>11365</v>
      </c>
      <c r="J17" s="14">
        <v>10686</v>
      </c>
      <c r="K17" s="14">
        <v>63767</v>
      </c>
      <c r="L17" s="14">
        <v>64679</v>
      </c>
      <c r="M17" s="14">
        <v>68796</v>
      </c>
      <c r="N17" s="27">
        <v>-4117</v>
      </c>
      <c r="O17" s="163"/>
      <c r="P17" s="163"/>
      <c r="Q17" s="163"/>
      <c r="R17" s="163"/>
      <c r="S17" s="163"/>
      <c r="T17" s="163"/>
      <c r="U17" s="163"/>
      <c r="V17" s="163"/>
      <c r="W17" s="164"/>
      <c r="X17" s="163"/>
      <c r="Y17" s="163"/>
    </row>
    <row r="18" spans="1:25" ht="12.6" customHeight="1" x14ac:dyDescent="0.15">
      <c r="A18" s="93" t="s">
        <v>27</v>
      </c>
      <c r="B18" s="52"/>
      <c r="C18" s="14">
        <v>15</v>
      </c>
      <c r="D18" s="14">
        <v>18542</v>
      </c>
      <c r="E18" s="14">
        <v>24540</v>
      </c>
      <c r="F18" s="14">
        <v>7242</v>
      </c>
      <c r="G18" s="14">
        <v>15981</v>
      </c>
      <c r="H18" s="14">
        <v>1244</v>
      </c>
      <c r="I18" s="14">
        <v>72</v>
      </c>
      <c r="J18" s="14">
        <v>665</v>
      </c>
      <c r="K18" s="14">
        <v>14719</v>
      </c>
      <c r="L18" s="14">
        <v>17044</v>
      </c>
      <c r="M18" s="14">
        <v>23042</v>
      </c>
      <c r="N18" s="27">
        <v>-5998</v>
      </c>
      <c r="O18" s="163"/>
      <c r="P18" s="163"/>
      <c r="Q18" s="163"/>
      <c r="R18" s="163"/>
      <c r="S18" s="163"/>
      <c r="T18" s="163"/>
      <c r="U18" s="163"/>
      <c r="V18" s="163"/>
      <c r="W18" s="164"/>
      <c r="X18" s="163"/>
      <c r="Y18" s="163"/>
    </row>
    <row r="19" spans="1:25" ht="12.6" customHeight="1" x14ac:dyDescent="0.15">
      <c r="A19" s="93" t="s">
        <v>12</v>
      </c>
      <c r="B19" s="52"/>
      <c r="C19" s="14">
        <v>114</v>
      </c>
      <c r="D19" s="14">
        <v>16867</v>
      </c>
      <c r="E19" s="14">
        <v>16235</v>
      </c>
      <c r="F19" s="14">
        <v>3019</v>
      </c>
      <c r="G19" s="14">
        <v>9457</v>
      </c>
      <c r="H19" s="14">
        <v>3547</v>
      </c>
      <c r="I19" s="14">
        <v>212</v>
      </c>
      <c r="J19" s="14">
        <v>3725</v>
      </c>
      <c r="K19" s="14">
        <v>14231</v>
      </c>
      <c r="L19" s="14">
        <v>13214</v>
      </c>
      <c r="M19" s="14">
        <v>12581</v>
      </c>
      <c r="N19" s="27">
        <v>632</v>
      </c>
      <c r="O19" s="163"/>
      <c r="P19" s="163"/>
      <c r="Q19" s="163"/>
      <c r="R19" s="163"/>
      <c r="S19" s="163"/>
      <c r="T19" s="163"/>
      <c r="U19" s="163"/>
      <c r="V19" s="163"/>
      <c r="W19" s="164"/>
      <c r="X19" s="163"/>
      <c r="Y19" s="163"/>
    </row>
    <row r="20" spans="1:25" ht="12.6" customHeight="1" x14ac:dyDescent="0.15">
      <c r="A20" s="93"/>
      <c r="B20" s="5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7"/>
      <c r="O20" s="163"/>
      <c r="P20" s="163"/>
      <c r="Q20" s="163"/>
      <c r="R20" s="163"/>
      <c r="S20" s="163"/>
      <c r="T20" s="163"/>
      <c r="U20" s="163"/>
      <c r="V20" s="163"/>
      <c r="W20" s="164"/>
      <c r="X20" s="163"/>
      <c r="Y20" s="163"/>
    </row>
    <row r="21" spans="1:25" ht="12.6" customHeight="1" x14ac:dyDescent="0.15">
      <c r="A21" s="93" t="s">
        <v>13</v>
      </c>
      <c r="B21" s="52"/>
      <c r="C21" s="14">
        <v>14</v>
      </c>
      <c r="D21" s="14">
        <v>10274</v>
      </c>
      <c r="E21" s="14">
        <v>12816</v>
      </c>
      <c r="F21" s="14">
        <v>7143</v>
      </c>
      <c r="G21" s="14">
        <v>3654</v>
      </c>
      <c r="H21" s="14">
        <v>2012</v>
      </c>
      <c r="I21" s="14">
        <v>8</v>
      </c>
      <c r="J21" s="14">
        <v>588</v>
      </c>
      <c r="K21" s="14">
        <v>7695</v>
      </c>
      <c r="L21" s="14">
        <v>9034</v>
      </c>
      <c r="M21" s="14">
        <v>11577</v>
      </c>
      <c r="N21" s="27">
        <v>-2543</v>
      </c>
      <c r="O21" s="163"/>
      <c r="P21" s="163"/>
      <c r="Q21" s="163"/>
      <c r="R21" s="163"/>
      <c r="S21" s="163"/>
      <c r="T21" s="163"/>
      <c r="U21" s="163"/>
      <c r="V21" s="163"/>
      <c r="W21" s="164"/>
      <c r="X21" s="163"/>
      <c r="Y21" s="163"/>
    </row>
    <row r="22" spans="1:25" ht="12.6" customHeight="1" x14ac:dyDescent="0.15">
      <c r="A22" s="93" t="s">
        <v>14</v>
      </c>
      <c r="B22" s="52"/>
      <c r="C22" s="14">
        <v>1</v>
      </c>
      <c r="D22" s="14" t="s">
        <v>36</v>
      </c>
      <c r="E22" s="14" t="s">
        <v>36</v>
      </c>
      <c r="F22" s="14" t="s">
        <v>36</v>
      </c>
      <c r="G22" s="14" t="s">
        <v>36</v>
      </c>
      <c r="H22" s="14" t="s">
        <v>36</v>
      </c>
      <c r="I22" s="14" t="s">
        <v>77</v>
      </c>
      <c r="J22" s="14" t="s">
        <v>36</v>
      </c>
      <c r="K22" s="14" t="s">
        <v>36</v>
      </c>
      <c r="L22" s="14" t="s">
        <v>77</v>
      </c>
      <c r="M22" s="14" t="s">
        <v>77</v>
      </c>
      <c r="N22" s="14" t="s">
        <v>77</v>
      </c>
      <c r="O22" s="163"/>
      <c r="P22" s="163"/>
      <c r="Q22" s="163"/>
      <c r="R22" s="163"/>
      <c r="S22" s="163"/>
      <c r="T22" s="163"/>
      <c r="U22" s="163"/>
      <c r="V22" s="163"/>
      <c r="W22" s="164"/>
      <c r="X22" s="163"/>
      <c r="Y22" s="163"/>
    </row>
    <row r="23" spans="1:25" ht="12.6" customHeight="1" x14ac:dyDescent="0.15">
      <c r="A23" s="93" t="s">
        <v>15</v>
      </c>
      <c r="B23" s="52"/>
      <c r="C23" s="14">
        <v>47</v>
      </c>
      <c r="D23" s="14">
        <v>24033</v>
      </c>
      <c r="E23" s="14">
        <v>14842</v>
      </c>
      <c r="F23" s="14">
        <v>3342</v>
      </c>
      <c r="G23" s="14">
        <v>8880</v>
      </c>
      <c r="H23" s="14">
        <v>2478</v>
      </c>
      <c r="I23" s="14">
        <v>142</v>
      </c>
      <c r="J23" s="14">
        <v>607</v>
      </c>
      <c r="K23" s="14">
        <v>13067</v>
      </c>
      <c r="L23" s="14">
        <v>27549</v>
      </c>
      <c r="M23" s="14">
        <v>18358</v>
      </c>
      <c r="N23" s="27">
        <v>9190</v>
      </c>
      <c r="O23" s="163"/>
      <c r="P23" s="163"/>
      <c r="Q23" s="163"/>
      <c r="R23" s="163"/>
      <c r="S23" s="163"/>
      <c r="T23" s="163"/>
      <c r="U23" s="163"/>
      <c r="V23" s="163"/>
      <c r="W23" s="164"/>
      <c r="X23" s="163"/>
      <c r="Y23" s="163"/>
    </row>
    <row r="24" spans="1:25" ht="12.6" customHeight="1" x14ac:dyDescent="0.15">
      <c r="A24" s="93" t="s">
        <v>16</v>
      </c>
      <c r="B24" s="52"/>
      <c r="C24" s="14">
        <v>39</v>
      </c>
      <c r="D24" s="14">
        <v>50727</v>
      </c>
      <c r="E24" s="14">
        <v>55086</v>
      </c>
      <c r="F24" s="14">
        <v>9198</v>
      </c>
      <c r="G24" s="14">
        <v>44672</v>
      </c>
      <c r="H24" s="14">
        <v>1215</v>
      </c>
      <c r="I24" s="14">
        <v>1</v>
      </c>
      <c r="J24" s="14">
        <v>1012</v>
      </c>
      <c r="K24" s="14">
        <v>27757</v>
      </c>
      <c r="L24" s="14">
        <v>48300</v>
      </c>
      <c r="M24" s="14">
        <v>52659</v>
      </c>
      <c r="N24" s="27">
        <v>-4359</v>
      </c>
      <c r="O24" s="163"/>
      <c r="P24" s="163"/>
      <c r="Q24" s="163"/>
      <c r="R24" s="163"/>
      <c r="S24" s="163"/>
      <c r="T24" s="163"/>
      <c r="U24" s="163"/>
      <c r="V24" s="163"/>
      <c r="W24" s="164"/>
      <c r="X24" s="163"/>
      <c r="Y24" s="163"/>
    </row>
    <row r="25" spans="1:25" ht="12.6" customHeight="1" x14ac:dyDescent="0.15">
      <c r="A25" s="93" t="s">
        <v>17</v>
      </c>
      <c r="B25" s="52"/>
      <c r="C25" s="14">
        <v>35</v>
      </c>
      <c r="D25" s="14">
        <v>13034</v>
      </c>
      <c r="E25" s="14">
        <v>11444</v>
      </c>
      <c r="F25" s="14">
        <v>3150</v>
      </c>
      <c r="G25" s="14">
        <v>6883</v>
      </c>
      <c r="H25" s="14">
        <v>1408</v>
      </c>
      <c r="I25" s="14">
        <v>4</v>
      </c>
      <c r="J25" s="14">
        <v>263</v>
      </c>
      <c r="K25" s="14">
        <v>7675</v>
      </c>
      <c r="L25" s="14">
        <v>12646</v>
      </c>
      <c r="M25" s="14">
        <v>11056</v>
      </c>
      <c r="N25" s="27">
        <v>1590</v>
      </c>
      <c r="O25" s="163"/>
      <c r="P25" s="163"/>
      <c r="Q25" s="163"/>
      <c r="R25" s="163"/>
      <c r="S25" s="163"/>
      <c r="T25" s="163"/>
      <c r="U25" s="163"/>
      <c r="V25" s="163"/>
      <c r="W25" s="164"/>
      <c r="X25" s="163"/>
      <c r="Y25" s="163"/>
    </row>
    <row r="26" spans="1:25" ht="12.6" customHeight="1" x14ac:dyDescent="0.15">
      <c r="A26" s="93"/>
      <c r="B26" s="5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7"/>
      <c r="O26" s="163"/>
      <c r="P26" s="163"/>
      <c r="Q26" s="163"/>
      <c r="R26" s="163"/>
      <c r="S26" s="163"/>
      <c r="T26" s="163"/>
      <c r="U26" s="163"/>
      <c r="V26" s="163"/>
      <c r="W26" s="164"/>
      <c r="X26" s="163"/>
      <c r="Y26" s="163"/>
    </row>
    <row r="27" spans="1:25" ht="12.6" customHeight="1" x14ac:dyDescent="0.15">
      <c r="A27" s="93" t="s">
        <v>18</v>
      </c>
      <c r="B27" s="52"/>
      <c r="C27" s="14">
        <v>168</v>
      </c>
      <c r="D27" s="14">
        <v>22859</v>
      </c>
      <c r="E27" s="14">
        <v>20723</v>
      </c>
      <c r="F27" s="14">
        <v>3558</v>
      </c>
      <c r="G27" s="14">
        <v>9600</v>
      </c>
      <c r="H27" s="14">
        <v>6844</v>
      </c>
      <c r="I27" s="14">
        <v>721</v>
      </c>
      <c r="J27" s="14">
        <v>1688</v>
      </c>
      <c r="K27" s="14">
        <v>17530</v>
      </c>
      <c r="L27" s="14">
        <v>16544</v>
      </c>
      <c r="M27" s="14">
        <v>14407</v>
      </c>
      <c r="N27" s="27">
        <v>2137</v>
      </c>
      <c r="O27" s="163"/>
      <c r="P27" s="163"/>
      <c r="Q27" s="163"/>
      <c r="R27" s="163"/>
      <c r="S27" s="163"/>
      <c r="T27" s="163"/>
      <c r="U27" s="163"/>
      <c r="V27" s="163"/>
      <c r="W27" s="164"/>
      <c r="X27" s="163"/>
      <c r="Y27" s="163"/>
    </row>
    <row r="28" spans="1:25" ht="12.6" customHeight="1" x14ac:dyDescent="0.15">
      <c r="A28" s="93" t="s">
        <v>28</v>
      </c>
      <c r="B28" s="52"/>
      <c r="C28" s="14">
        <v>96</v>
      </c>
      <c r="D28" s="14">
        <v>47254</v>
      </c>
      <c r="E28" s="14">
        <v>44008</v>
      </c>
      <c r="F28" s="14">
        <v>20438</v>
      </c>
      <c r="G28" s="14">
        <v>17521</v>
      </c>
      <c r="H28" s="14">
        <v>5958</v>
      </c>
      <c r="I28" s="14">
        <v>91</v>
      </c>
      <c r="J28" s="14">
        <v>13900</v>
      </c>
      <c r="K28" s="14">
        <v>25193</v>
      </c>
      <c r="L28" s="14">
        <v>28987</v>
      </c>
      <c r="M28" s="14">
        <v>25741</v>
      </c>
      <c r="N28" s="27">
        <v>3246</v>
      </c>
      <c r="O28" s="163"/>
      <c r="P28" s="163"/>
      <c r="Q28" s="163"/>
      <c r="R28" s="163"/>
      <c r="S28" s="163"/>
      <c r="T28" s="163"/>
      <c r="U28" s="163"/>
      <c r="V28" s="163"/>
      <c r="W28" s="164"/>
      <c r="X28" s="163"/>
      <c r="Y28" s="163"/>
    </row>
    <row r="29" spans="1:25" ht="12.6" customHeight="1" x14ac:dyDescent="0.15">
      <c r="A29" s="93" t="s">
        <v>29</v>
      </c>
      <c r="B29" s="52"/>
      <c r="C29" s="14">
        <v>186</v>
      </c>
      <c r="D29" s="14">
        <v>43376</v>
      </c>
      <c r="E29" s="14">
        <v>31721</v>
      </c>
      <c r="F29" s="14">
        <v>6775</v>
      </c>
      <c r="G29" s="14">
        <v>19149</v>
      </c>
      <c r="H29" s="14">
        <v>4681</v>
      </c>
      <c r="I29" s="14">
        <v>1116</v>
      </c>
      <c r="J29" s="14">
        <v>3454</v>
      </c>
      <c r="K29" s="14">
        <v>27276</v>
      </c>
      <c r="L29" s="14">
        <v>26346</v>
      </c>
      <c r="M29" s="14">
        <v>14691</v>
      </c>
      <c r="N29" s="27">
        <v>11655</v>
      </c>
      <c r="O29" s="163"/>
      <c r="P29" s="163"/>
      <c r="Q29" s="163"/>
      <c r="R29" s="163"/>
      <c r="S29" s="163"/>
      <c r="T29" s="163"/>
      <c r="U29" s="163"/>
      <c r="V29" s="163"/>
      <c r="W29" s="164"/>
      <c r="X29" s="163"/>
      <c r="Y29" s="163"/>
    </row>
    <row r="30" spans="1:25" ht="12.6" customHeight="1" x14ac:dyDescent="0.15">
      <c r="A30" s="93" t="s">
        <v>30</v>
      </c>
      <c r="B30" s="52"/>
      <c r="C30" s="14">
        <v>85</v>
      </c>
      <c r="D30" s="14">
        <v>21784</v>
      </c>
      <c r="E30" s="14">
        <v>20212</v>
      </c>
      <c r="F30" s="14">
        <v>4919</v>
      </c>
      <c r="G30" s="14">
        <v>3291</v>
      </c>
      <c r="H30" s="14">
        <v>11532</v>
      </c>
      <c r="I30" s="14">
        <v>470</v>
      </c>
      <c r="J30" s="14">
        <v>1836</v>
      </c>
      <c r="K30" s="14">
        <v>18045</v>
      </c>
      <c r="L30" s="14">
        <v>17018</v>
      </c>
      <c r="M30" s="14">
        <v>15445</v>
      </c>
      <c r="N30" s="27">
        <v>1572</v>
      </c>
      <c r="O30" s="163"/>
      <c r="P30" s="163"/>
      <c r="Q30" s="163"/>
      <c r="R30" s="163"/>
      <c r="S30" s="163"/>
      <c r="T30" s="163"/>
      <c r="U30" s="163"/>
      <c r="V30" s="163"/>
      <c r="W30" s="164"/>
      <c r="X30" s="163"/>
      <c r="Y30" s="163"/>
    </row>
    <row r="31" spans="1:25" ht="12.6" customHeight="1" x14ac:dyDescent="0.15">
      <c r="A31" s="93" t="s">
        <v>31</v>
      </c>
      <c r="B31" s="52"/>
      <c r="C31" s="14">
        <v>93</v>
      </c>
      <c r="D31" s="14">
        <v>30893</v>
      </c>
      <c r="E31" s="14">
        <v>23652</v>
      </c>
      <c r="F31" s="14">
        <v>4990</v>
      </c>
      <c r="G31" s="14">
        <v>14707</v>
      </c>
      <c r="H31" s="14">
        <v>3623</v>
      </c>
      <c r="I31" s="14">
        <v>332</v>
      </c>
      <c r="J31" s="14">
        <v>1771</v>
      </c>
      <c r="K31" s="14">
        <v>18803</v>
      </c>
      <c r="L31" s="14">
        <v>26171</v>
      </c>
      <c r="M31" s="14">
        <v>18931</v>
      </c>
      <c r="N31" s="27">
        <v>7240</v>
      </c>
      <c r="O31" s="163"/>
      <c r="P31" s="163"/>
      <c r="Q31" s="163"/>
      <c r="R31" s="163"/>
      <c r="S31" s="163"/>
      <c r="T31" s="163"/>
      <c r="U31" s="163"/>
      <c r="V31" s="163"/>
      <c r="W31" s="164"/>
      <c r="X31" s="163"/>
      <c r="Y31" s="163"/>
    </row>
    <row r="32" spans="1:25" ht="12.6" customHeight="1" x14ac:dyDescent="0.15">
      <c r="A32" s="93"/>
      <c r="B32" s="5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7"/>
      <c r="O32" s="163"/>
      <c r="P32" s="163"/>
      <c r="Q32" s="163"/>
      <c r="R32" s="163"/>
      <c r="S32" s="163"/>
      <c r="T32" s="163"/>
      <c r="U32" s="163"/>
      <c r="V32" s="163"/>
      <c r="W32" s="164"/>
      <c r="X32" s="163"/>
      <c r="Y32" s="163"/>
    </row>
    <row r="33" spans="1:25" ht="12.6" customHeight="1" x14ac:dyDescent="0.15">
      <c r="A33" s="93" t="s">
        <v>32</v>
      </c>
      <c r="B33" s="52"/>
      <c r="C33" s="14">
        <v>140</v>
      </c>
      <c r="D33" s="14">
        <v>40282</v>
      </c>
      <c r="E33" s="14">
        <v>42664</v>
      </c>
      <c r="F33" s="14">
        <v>11905</v>
      </c>
      <c r="G33" s="14">
        <v>19456</v>
      </c>
      <c r="H33" s="14">
        <v>10195</v>
      </c>
      <c r="I33" s="14">
        <v>1107</v>
      </c>
      <c r="J33" s="14">
        <v>2019</v>
      </c>
      <c r="K33" s="14">
        <v>29519</v>
      </c>
      <c r="L33" s="14">
        <v>38189</v>
      </c>
      <c r="M33" s="14">
        <v>40570</v>
      </c>
      <c r="N33" s="27">
        <v>-2381</v>
      </c>
      <c r="O33" s="163"/>
      <c r="P33" s="163"/>
      <c r="Q33" s="163"/>
      <c r="R33" s="163"/>
      <c r="S33" s="163"/>
      <c r="T33" s="163"/>
      <c r="U33" s="163"/>
      <c r="V33" s="163"/>
      <c r="W33" s="164"/>
      <c r="X33" s="163"/>
      <c r="Y33" s="163"/>
    </row>
    <row r="34" spans="1:25" ht="12.6" customHeight="1" x14ac:dyDescent="0.15">
      <c r="A34" s="93" t="s">
        <v>33</v>
      </c>
      <c r="B34" s="52"/>
      <c r="C34" s="14">
        <v>56</v>
      </c>
      <c r="D34" s="14">
        <v>38164</v>
      </c>
      <c r="E34" s="14">
        <v>40138</v>
      </c>
      <c r="F34" s="14">
        <v>5237</v>
      </c>
      <c r="G34" s="14">
        <v>6009</v>
      </c>
      <c r="H34" s="14">
        <v>28798</v>
      </c>
      <c r="I34" s="14">
        <v>94</v>
      </c>
      <c r="J34" s="14">
        <v>20619</v>
      </c>
      <c r="K34" s="14">
        <v>20630</v>
      </c>
      <c r="L34" s="14">
        <v>10152</v>
      </c>
      <c r="M34" s="14">
        <v>12126</v>
      </c>
      <c r="N34" s="27">
        <v>-1974</v>
      </c>
      <c r="O34" s="163"/>
      <c r="P34" s="163"/>
      <c r="Q34" s="163"/>
      <c r="R34" s="163"/>
      <c r="S34" s="163"/>
      <c r="T34" s="163"/>
      <c r="U34" s="163"/>
      <c r="V34" s="163"/>
      <c r="W34" s="164"/>
      <c r="X34" s="163"/>
      <c r="Y34" s="163"/>
    </row>
    <row r="35" spans="1:25" ht="12.6" customHeight="1" x14ac:dyDescent="0.15">
      <c r="A35" s="93" t="s">
        <v>34</v>
      </c>
      <c r="B35" s="52"/>
      <c r="C35" s="14">
        <v>188</v>
      </c>
      <c r="D35" s="14">
        <v>93931</v>
      </c>
      <c r="E35" s="14">
        <v>78881</v>
      </c>
      <c r="F35" s="14">
        <v>17211</v>
      </c>
      <c r="G35" s="14">
        <v>42072</v>
      </c>
      <c r="H35" s="14">
        <v>19229</v>
      </c>
      <c r="I35" s="14">
        <v>369</v>
      </c>
      <c r="J35" s="14">
        <v>9501</v>
      </c>
      <c r="K35" s="14">
        <v>72535</v>
      </c>
      <c r="L35" s="14">
        <v>72350</v>
      </c>
      <c r="M35" s="14">
        <v>57300</v>
      </c>
      <c r="N35" s="27">
        <v>15050</v>
      </c>
      <c r="O35" s="163"/>
      <c r="P35" s="163"/>
      <c r="Q35" s="163"/>
      <c r="R35" s="163"/>
      <c r="S35" s="163"/>
      <c r="T35" s="163"/>
      <c r="U35" s="163"/>
      <c r="V35" s="163"/>
      <c r="W35" s="164"/>
      <c r="X35" s="163"/>
      <c r="Y35" s="163"/>
    </row>
    <row r="36" spans="1:25" ht="12.6" customHeight="1" x14ac:dyDescent="0.15">
      <c r="A36" s="93" t="s">
        <v>19</v>
      </c>
      <c r="B36" s="52"/>
      <c r="C36" s="14">
        <v>39</v>
      </c>
      <c r="D36" s="14">
        <v>2651</v>
      </c>
      <c r="E36" s="14">
        <v>3462</v>
      </c>
      <c r="F36" s="14">
        <v>925</v>
      </c>
      <c r="G36" s="14">
        <v>1731</v>
      </c>
      <c r="H36" s="14">
        <v>599</v>
      </c>
      <c r="I36" s="14">
        <v>207</v>
      </c>
      <c r="J36" s="14">
        <v>143</v>
      </c>
      <c r="K36" s="14">
        <v>2223</v>
      </c>
      <c r="L36" s="14">
        <v>1930</v>
      </c>
      <c r="M36" s="14">
        <v>2742</v>
      </c>
      <c r="N36" s="27">
        <v>-811</v>
      </c>
      <c r="O36" s="163"/>
      <c r="P36" s="163"/>
      <c r="Q36" s="163"/>
      <c r="R36" s="163"/>
      <c r="S36" s="163"/>
      <c r="T36" s="163"/>
      <c r="U36" s="163"/>
      <c r="V36" s="163"/>
      <c r="W36" s="164"/>
      <c r="X36" s="163"/>
      <c r="Y36" s="163"/>
    </row>
    <row r="37" spans="1:25" ht="4.5" customHeight="1" thickBot="1" x14ac:dyDescent="0.2">
      <c r="A37" s="62"/>
      <c r="B37" s="113"/>
      <c r="C37" s="33"/>
      <c r="D37" s="33"/>
      <c r="E37" s="33"/>
      <c r="F37" s="33"/>
      <c r="G37" s="33"/>
      <c r="H37" s="57"/>
      <c r="I37" s="57"/>
      <c r="J37" s="57"/>
      <c r="K37" s="57"/>
      <c r="L37" s="57"/>
      <c r="M37" s="57"/>
      <c r="N37" s="58"/>
      <c r="O37" s="163"/>
      <c r="P37" s="163"/>
      <c r="Q37" s="163"/>
      <c r="R37" s="163"/>
      <c r="S37" s="163"/>
      <c r="T37" s="163"/>
      <c r="U37" s="163"/>
      <c r="V37" s="163"/>
      <c r="W37" s="164"/>
      <c r="X37" s="163"/>
      <c r="Y37" s="163"/>
    </row>
    <row r="38" spans="1:25" ht="4.5" customHeight="1" thickTop="1" x14ac:dyDescent="0.15">
      <c r="N38" s="59"/>
      <c r="O38" s="163"/>
      <c r="P38" s="163"/>
      <c r="Q38" s="163"/>
      <c r="R38" s="163"/>
      <c r="S38" s="163"/>
      <c r="T38" s="163"/>
      <c r="U38" s="163"/>
      <c r="V38" s="163"/>
      <c r="W38" s="164"/>
      <c r="X38" s="163"/>
      <c r="Y38" s="163"/>
    </row>
    <row r="39" spans="1:25" s="43" customFormat="1" x14ac:dyDescent="0.15">
      <c r="A39" s="91" t="s">
        <v>245</v>
      </c>
      <c r="H39" s="61"/>
      <c r="I39" s="159"/>
      <c r="J39" s="160"/>
      <c r="K39" s="161"/>
      <c r="L39" s="162"/>
      <c r="M39" s="162"/>
      <c r="N39" s="162"/>
      <c r="O39" s="163"/>
      <c r="P39" s="163"/>
      <c r="Q39" s="163"/>
      <c r="R39" s="163"/>
      <c r="S39" s="163"/>
      <c r="T39" s="163"/>
      <c r="U39" s="163"/>
      <c r="V39" s="163"/>
      <c r="W39" s="164"/>
      <c r="X39" s="163"/>
      <c r="Y39" s="163"/>
    </row>
    <row r="40" spans="1:25" x14ac:dyDescent="0.15">
      <c r="H40" s="153"/>
      <c r="I40" s="159"/>
      <c r="J40" s="160"/>
      <c r="K40" s="161"/>
      <c r="L40" s="162"/>
      <c r="M40" s="162"/>
      <c r="N40" s="162"/>
      <c r="O40" s="163"/>
      <c r="P40" s="163"/>
      <c r="Q40" s="163"/>
      <c r="R40" s="163"/>
      <c r="S40" s="163"/>
      <c r="T40" s="163"/>
      <c r="U40" s="163"/>
      <c r="V40" s="163"/>
      <c r="W40" s="164"/>
      <c r="X40" s="163"/>
      <c r="Y40" s="163"/>
    </row>
    <row r="41" spans="1:25" x14ac:dyDescent="0.15">
      <c r="H41" s="153"/>
      <c r="I41" s="159"/>
      <c r="J41" s="160"/>
      <c r="K41" s="161"/>
      <c r="L41" s="162"/>
      <c r="M41" s="162"/>
      <c r="N41" s="162"/>
      <c r="O41" s="163"/>
      <c r="P41" s="163"/>
      <c r="Q41" s="163"/>
      <c r="R41" s="163"/>
      <c r="S41" s="163"/>
      <c r="T41" s="163"/>
      <c r="U41" s="163"/>
      <c r="V41" s="163"/>
      <c r="W41" s="164"/>
      <c r="X41" s="163"/>
      <c r="Y41" s="163"/>
    </row>
    <row r="42" spans="1:25" x14ac:dyDescent="0.15">
      <c r="H42" s="153"/>
      <c r="I42" s="159"/>
      <c r="J42" s="160"/>
      <c r="K42" s="161"/>
      <c r="L42" s="162"/>
      <c r="M42" s="162"/>
      <c r="N42" s="162"/>
      <c r="O42" s="163"/>
      <c r="P42" s="163"/>
      <c r="Q42" s="163"/>
      <c r="R42" s="163"/>
      <c r="S42" s="163"/>
      <c r="T42" s="163"/>
      <c r="U42" s="163"/>
      <c r="V42" s="163"/>
      <c r="W42" s="164"/>
      <c r="X42" s="163"/>
      <c r="Y42" s="163"/>
    </row>
    <row r="43" spans="1:25" x14ac:dyDescent="0.15">
      <c r="H43" s="153"/>
      <c r="I43" s="153"/>
      <c r="J43" s="153"/>
      <c r="K43" s="153"/>
      <c r="L43" s="153"/>
      <c r="M43" s="153"/>
      <c r="N43" s="153"/>
    </row>
    <row r="44" spans="1:25" x14ac:dyDescent="0.15">
      <c r="H44" s="153"/>
      <c r="I44" s="153"/>
      <c r="J44" s="153"/>
      <c r="K44" s="153"/>
      <c r="L44" s="153"/>
      <c r="M44" s="153"/>
      <c r="N44" s="153"/>
    </row>
    <row r="45" spans="1:25" x14ac:dyDescent="0.15">
      <c r="H45" s="153"/>
      <c r="I45" s="153"/>
      <c r="J45" s="153"/>
      <c r="K45" s="153"/>
      <c r="L45" s="153"/>
      <c r="M45" s="153"/>
      <c r="N45" s="153"/>
    </row>
    <row r="46" spans="1:25" x14ac:dyDescent="0.15">
      <c r="H46" s="153"/>
      <c r="I46" s="153"/>
      <c r="J46" s="153"/>
      <c r="K46" s="153"/>
      <c r="L46" s="153"/>
      <c r="M46" s="153"/>
      <c r="N46" s="153"/>
    </row>
    <row r="47" spans="1:25" x14ac:dyDescent="0.15">
      <c r="H47" s="153"/>
      <c r="I47" s="153"/>
      <c r="J47" s="153"/>
      <c r="K47" s="153"/>
      <c r="L47" s="153"/>
      <c r="M47" s="153"/>
      <c r="N47" s="153"/>
    </row>
    <row r="48" spans="1:25" x14ac:dyDescent="0.15">
      <c r="H48" s="153"/>
      <c r="I48" s="153"/>
      <c r="J48" s="153"/>
      <c r="K48" s="153"/>
      <c r="L48" s="153"/>
      <c r="M48" s="153"/>
      <c r="N48" s="153"/>
    </row>
    <row r="49" spans="8:14" x14ac:dyDescent="0.15">
      <c r="H49" s="153"/>
      <c r="I49" s="153"/>
      <c r="J49" s="153"/>
      <c r="K49" s="153"/>
      <c r="L49" s="153"/>
      <c r="M49" s="153"/>
      <c r="N49" s="153"/>
    </row>
    <row r="50" spans="8:14" x14ac:dyDescent="0.15">
      <c r="H50" s="153"/>
      <c r="I50" s="153"/>
      <c r="J50" s="153"/>
      <c r="K50" s="153"/>
      <c r="L50" s="153"/>
      <c r="M50" s="153"/>
      <c r="N50" s="153"/>
    </row>
    <row r="51" spans="8:14" x14ac:dyDescent="0.15">
      <c r="H51" s="153"/>
      <c r="I51" s="153"/>
      <c r="J51" s="153"/>
      <c r="K51" s="153"/>
      <c r="L51" s="153"/>
      <c r="M51" s="153"/>
      <c r="N51" s="153"/>
    </row>
    <row r="52" spans="8:14" x14ac:dyDescent="0.15">
      <c r="H52" s="153"/>
      <c r="I52" s="153"/>
      <c r="J52" s="153"/>
      <c r="K52" s="153"/>
      <c r="L52" s="153"/>
      <c r="M52" s="153"/>
      <c r="N52" s="153"/>
    </row>
    <row r="53" spans="8:14" x14ac:dyDescent="0.15">
      <c r="H53" s="153"/>
      <c r="I53" s="153"/>
      <c r="J53" s="153"/>
      <c r="K53" s="153"/>
      <c r="L53" s="153"/>
      <c r="M53" s="153"/>
      <c r="N53" s="153"/>
    </row>
    <row r="54" spans="8:14" x14ac:dyDescent="0.15">
      <c r="H54" s="153"/>
      <c r="I54" s="153"/>
      <c r="J54" s="153"/>
      <c r="K54" s="153"/>
      <c r="L54" s="153"/>
      <c r="M54" s="153"/>
      <c r="N54" s="153"/>
    </row>
    <row r="55" spans="8:14" x14ac:dyDescent="0.15">
      <c r="H55" s="153"/>
      <c r="I55" s="153"/>
      <c r="J55" s="153"/>
      <c r="K55" s="153"/>
      <c r="L55" s="153"/>
      <c r="M55" s="153"/>
      <c r="N55" s="153"/>
    </row>
    <row r="56" spans="8:14" x14ac:dyDescent="0.15">
      <c r="H56" s="153"/>
      <c r="I56" s="153"/>
      <c r="J56" s="153"/>
      <c r="K56" s="153"/>
      <c r="L56" s="153"/>
      <c r="M56" s="153"/>
      <c r="N56" s="153"/>
    </row>
    <row r="57" spans="8:14" x14ac:dyDescent="0.15">
      <c r="H57" s="153"/>
      <c r="I57" s="153"/>
      <c r="J57" s="153"/>
      <c r="K57" s="153"/>
      <c r="L57" s="153"/>
      <c r="M57" s="153"/>
      <c r="N57" s="153"/>
    </row>
    <row r="58" spans="8:14" x14ac:dyDescent="0.15">
      <c r="H58" s="153"/>
      <c r="I58" s="153"/>
      <c r="J58" s="153"/>
      <c r="K58" s="153"/>
      <c r="L58" s="153"/>
      <c r="M58" s="153"/>
      <c r="N58" s="153"/>
    </row>
    <row r="59" spans="8:14" x14ac:dyDescent="0.15">
      <c r="H59" s="153"/>
      <c r="I59" s="153"/>
      <c r="J59" s="153"/>
      <c r="K59" s="153"/>
      <c r="L59" s="153"/>
      <c r="M59" s="153"/>
      <c r="N59" s="153"/>
    </row>
    <row r="60" spans="8:14" x14ac:dyDescent="0.15">
      <c r="H60" s="153"/>
      <c r="I60" s="153"/>
      <c r="J60" s="153"/>
      <c r="K60" s="153"/>
      <c r="L60" s="153"/>
      <c r="M60" s="153"/>
      <c r="N60" s="153"/>
    </row>
    <row r="61" spans="8:14" x14ac:dyDescent="0.15">
      <c r="H61" s="153"/>
      <c r="I61" s="153"/>
      <c r="J61" s="153"/>
      <c r="K61" s="153"/>
      <c r="L61" s="153"/>
      <c r="M61" s="153"/>
      <c r="N61" s="153"/>
    </row>
    <row r="62" spans="8:14" x14ac:dyDescent="0.15">
      <c r="H62" s="153"/>
      <c r="I62" s="153"/>
      <c r="J62" s="153"/>
      <c r="K62" s="153"/>
      <c r="L62" s="153"/>
      <c r="M62" s="153"/>
      <c r="N62" s="153"/>
    </row>
    <row r="63" spans="8:14" x14ac:dyDescent="0.15">
      <c r="H63" s="153"/>
      <c r="I63" s="153"/>
      <c r="J63" s="153"/>
      <c r="K63" s="153"/>
      <c r="L63" s="153"/>
      <c r="M63" s="153"/>
      <c r="N63" s="153"/>
    </row>
    <row r="64" spans="8:14" x14ac:dyDescent="0.15">
      <c r="H64" s="153"/>
      <c r="I64" s="153"/>
      <c r="J64" s="153"/>
      <c r="K64" s="153"/>
      <c r="L64" s="153"/>
      <c r="M64" s="153"/>
      <c r="N64" s="153"/>
    </row>
    <row r="65" spans="8:14" x14ac:dyDescent="0.15">
      <c r="H65" s="153"/>
      <c r="I65" s="153"/>
      <c r="J65" s="153"/>
      <c r="K65" s="153"/>
      <c r="L65" s="153"/>
      <c r="M65" s="153"/>
      <c r="N65" s="153"/>
    </row>
    <row r="66" spans="8:14" x14ac:dyDescent="0.15">
      <c r="H66" s="153"/>
      <c r="I66" s="153"/>
      <c r="J66" s="153"/>
      <c r="K66" s="153"/>
      <c r="L66" s="153"/>
      <c r="M66" s="153"/>
      <c r="N66" s="153"/>
    </row>
    <row r="67" spans="8:14" x14ac:dyDescent="0.15">
      <c r="H67" s="153"/>
      <c r="I67" s="153"/>
      <c r="J67" s="153"/>
      <c r="K67" s="153"/>
      <c r="L67" s="153"/>
      <c r="M67" s="153"/>
      <c r="N67" s="153"/>
    </row>
    <row r="68" spans="8:14" x14ac:dyDescent="0.15">
      <c r="H68" s="153"/>
      <c r="I68" s="153"/>
      <c r="J68" s="153"/>
      <c r="K68" s="153"/>
      <c r="L68" s="153"/>
      <c r="M68" s="153"/>
      <c r="N68" s="153"/>
    </row>
    <row r="69" spans="8:14" x14ac:dyDescent="0.15">
      <c r="H69" s="153"/>
      <c r="I69" s="153"/>
      <c r="J69" s="153"/>
      <c r="K69" s="153"/>
      <c r="L69" s="153"/>
      <c r="M69" s="153"/>
      <c r="N69" s="153"/>
    </row>
    <row r="70" spans="8:14" x14ac:dyDescent="0.15">
      <c r="H70" s="153"/>
      <c r="I70" s="153"/>
      <c r="J70" s="153"/>
      <c r="K70" s="153"/>
      <c r="L70" s="153"/>
      <c r="M70" s="153"/>
      <c r="N70" s="153"/>
    </row>
    <row r="71" spans="8:14" x14ac:dyDescent="0.15">
      <c r="H71" s="153"/>
      <c r="I71" s="153"/>
      <c r="J71" s="153"/>
      <c r="K71" s="153"/>
      <c r="L71" s="153"/>
      <c r="M71" s="153"/>
      <c r="N71" s="153"/>
    </row>
    <row r="72" spans="8:14" x14ac:dyDescent="0.15">
      <c r="H72" s="153"/>
      <c r="I72" s="153"/>
      <c r="J72" s="153"/>
      <c r="K72" s="153"/>
      <c r="L72" s="153"/>
      <c r="M72" s="153"/>
      <c r="N72" s="153"/>
    </row>
    <row r="73" spans="8:14" x14ac:dyDescent="0.15">
      <c r="H73" s="153"/>
      <c r="I73" s="153"/>
      <c r="J73" s="153"/>
      <c r="K73" s="153"/>
      <c r="L73" s="153"/>
      <c r="M73" s="153"/>
      <c r="N73" s="153"/>
    </row>
    <row r="74" spans="8:14" x14ac:dyDescent="0.15">
      <c r="H74" s="153"/>
      <c r="I74" s="153"/>
      <c r="J74" s="153"/>
      <c r="K74" s="153"/>
      <c r="L74" s="153"/>
      <c r="M74" s="153"/>
      <c r="N74" s="153"/>
    </row>
    <row r="75" spans="8:14" x14ac:dyDescent="0.15">
      <c r="H75" s="153"/>
      <c r="I75" s="153"/>
      <c r="J75" s="153"/>
      <c r="K75" s="153"/>
      <c r="L75" s="153"/>
      <c r="M75" s="153"/>
      <c r="N75" s="153"/>
    </row>
    <row r="76" spans="8:14" x14ac:dyDescent="0.15">
      <c r="H76" s="153"/>
      <c r="I76" s="153"/>
      <c r="J76" s="153"/>
      <c r="K76" s="153"/>
      <c r="L76" s="153"/>
      <c r="M76" s="153"/>
      <c r="N76" s="153"/>
    </row>
    <row r="77" spans="8:14" x14ac:dyDescent="0.15">
      <c r="H77" s="153"/>
      <c r="I77" s="153"/>
      <c r="J77" s="153"/>
      <c r="K77" s="153"/>
      <c r="L77" s="153"/>
      <c r="M77" s="153"/>
      <c r="N77" s="153"/>
    </row>
    <row r="78" spans="8:14" x14ac:dyDescent="0.15">
      <c r="H78" s="153"/>
      <c r="I78" s="153"/>
      <c r="J78" s="153"/>
      <c r="K78" s="153"/>
      <c r="L78" s="153"/>
      <c r="M78" s="153"/>
      <c r="N78" s="153"/>
    </row>
    <row r="79" spans="8:14" x14ac:dyDescent="0.15">
      <c r="H79" s="153"/>
      <c r="I79" s="153"/>
      <c r="J79" s="153"/>
      <c r="K79" s="153"/>
      <c r="L79" s="153"/>
      <c r="M79" s="153"/>
      <c r="N79" s="153"/>
    </row>
    <row r="80" spans="8:14" x14ac:dyDescent="0.15">
      <c r="H80" s="153"/>
      <c r="I80" s="153"/>
      <c r="J80" s="153"/>
      <c r="K80" s="153"/>
      <c r="L80" s="153"/>
      <c r="M80" s="153"/>
      <c r="N80" s="153"/>
    </row>
    <row r="81" spans="8:14" x14ac:dyDescent="0.15">
      <c r="H81" s="153"/>
      <c r="I81" s="153"/>
      <c r="J81" s="153"/>
      <c r="K81" s="153"/>
      <c r="L81" s="153"/>
      <c r="M81" s="153"/>
      <c r="N81" s="153"/>
    </row>
    <row r="82" spans="8:14" x14ac:dyDescent="0.15">
      <c r="H82" s="153"/>
      <c r="I82" s="153"/>
      <c r="J82" s="153"/>
      <c r="K82" s="153"/>
      <c r="L82" s="153"/>
      <c r="M82" s="153"/>
      <c r="N82" s="153"/>
    </row>
    <row r="83" spans="8:14" x14ac:dyDescent="0.15">
      <c r="H83" s="153"/>
      <c r="I83" s="153"/>
      <c r="J83" s="153"/>
      <c r="K83" s="153"/>
      <c r="L83" s="153"/>
      <c r="M83" s="153"/>
      <c r="N83" s="153"/>
    </row>
  </sheetData>
  <mergeCells count="6">
    <mergeCell ref="L2:N2"/>
    <mergeCell ref="A2:A3"/>
    <mergeCell ref="C2:C3"/>
    <mergeCell ref="D2:D3"/>
    <mergeCell ref="J2:J3"/>
    <mergeCell ref="K2:K3"/>
  </mergeCells>
  <phoneticPr fontId="6"/>
  <pageMargins left="0.70866141732283472" right="0.70866141732283472" top="0.74803149606299213" bottom="0.74803149606299213" header="0.31496062992125984" footer="0.31496062992125984"/>
  <pageSetup paperSize="9" scale="115" orientation="landscape" r:id="rId1"/>
  <headerFooter>
    <oddHeader>&amp;L&amp;9有形固定資産別取得額、減価償却額等－産業別－&amp;R&amp;9&amp;F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93"/>
  <sheetViews>
    <sheetView zoomScaleNormal="100" zoomScaleSheetLayoutView="160" workbookViewId="0"/>
  </sheetViews>
  <sheetFormatPr defaultColWidth="9.59765625" defaultRowHeight="10.5" x14ac:dyDescent="0.15"/>
  <cols>
    <col min="1" max="1" width="1.19921875" style="166" customWidth="1"/>
    <col min="2" max="2" width="20.19921875" style="168" customWidth="1"/>
    <col min="3" max="3" width="1" style="166" customWidth="1"/>
    <col min="4" max="4" width="22.19921875" style="166" customWidth="1"/>
    <col min="5" max="6" width="22" style="166" customWidth="1"/>
    <col min="7" max="7" width="5.3984375" style="120" customWidth="1"/>
    <col min="8" max="16384" width="9.59765625" style="120"/>
  </cols>
  <sheetData>
    <row r="1" spans="1:7" x14ac:dyDescent="0.15">
      <c r="A1" s="165" t="s">
        <v>244</v>
      </c>
      <c r="B1" s="45"/>
      <c r="D1" s="167"/>
      <c r="E1" s="120"/>
    </row>
    <row r="2" spans="1:7" s="40" customFormat="1" ht="11.25" thickBot="1" x14ac:dyDescent="0.2">
      <c r="A2" s="168"/>
      <c r="B2" s="45"/>
      <c r="C2" s="168"/>
      <c r="D2" s="168"/>
      <c r="E2" s="46"/>
      <c r="F2" s="41" t="s">
        <v>185</v>
      </c>
    </row>
    <row r="3" spans="1:7" s="40" customFormat="1" ht="12.75" thickTop="1" x14ac:dyDescent="0.15">
      <c r="A3" s="169"/>
      <c r="B3" s="262" t="s">
        <v>0</v>
      </c>
      <c r="C3" s="170"/>
      <c r="D3" s="266" t="s">
        <v>243</v>
      </c>
      <c r="E3" s="267"/>
      <c r="F3" s="267"/>
      <c r="G3" s="105"/>
    </row>
    <row r="4" spans="1:7" s="40" customFormat="1" x14ac:dyDescent="0.15">
      <c r="A4" s="171"/>
      <c r="B4" s="263"/>
      <c r="C4" s="172"/>
      <c r="D4" s="173" t="s">
        <v>1</v>
      </c>
      <c r="E4" s="173" t="s">
        <v>2</v>
      </c>
      <c r="F4" s="174" t="s">
        <v>134</v>
      </c>
    </row>
    <row r="5" spans="1:7" s="40" customFormat="1" x14ac:dyDescent="0.15">
      <c r="A5" s="175"/>
      <c r="B5" s="175"/>
      <c r="C5" s="176"/>
      <c r="D5" s="175"/>
      <c r="E5" s="175" t="s">
        <v>7</v>
      </c>
      <c r="F5" s="175" t="s">
        <v>242</v>
      </c>
    </row>
    <row r="6" spans="1:7" x14ac:dyDescent="0.15">
      <c r="A6" s="60"/>
      <c r="B6" s="82" t="s">
        <v>189</v>
      </c>
      <c r="C6" s="83"/>
      <c r="D6" s="28">
        <v>1904</v>
      </c>
      <c r="E6" s="28">
        <v>289691</v>
      </c>
      <c r="F6" s="28">
        <v>51630350</v>
      </c>
    </row>
    <row r="7" spans="1:7" x14ac:dyDescent="0.15">
      <c r="A7" s="60"/>
      <c r="B7" s="82" t="s">
        <v>241</v>
      </c>
      <c r="C7" s="83"/>
      <c r="D7" s="28">
        <v>1882</v>
      </c>
      <c r="E7" s="28">
        <v>289017</v>
      </c>
      <c r="F7" s="28">
        <v>51685233</v>
      </c>
    </row>
    <row r="8" spans="1:7" x14ac:dyDescent="0.15">
      <c r="A8" s="60"/>
      <c r="B8" s="82" t="s">
        <v>190</v>
      </c>
      <c r="C8" s="83"/>
      <c r="D8" s="28">
        <v>1872</v>
      </c>
      <c r="E8" s="28">
        <v>290776</v>
      </c>
      <c r="F8" s="28">
        <v>51709037</v>
      </c>
    </row>
    <row r="9" spans="1:7" x14ac:dyDescent="0.15">
      <c r="A9" s="177"/>
      <c r="B9" s="178"/>
      <c r="C9" s="179"/>
      <c r="D9" s="29"/>
      <c r="E9" s="29"/>
      <c r="F9" s="29"/>
    </row>
    <row r="10" spans="1:7" x14ac:dyDescent="0.15">
      <c r="A10" s="177"/>
      <c r="B10" s="180" t="s">
        <v>9</v>
      </c>
      <c r="C10" s="179"/>
      <c r="D10" s="29">
        <v>257</v>
      </c>
      <c r="E10" s="29">
        <v>48532</v>
      </c>
      <c r="F10" s="29">
        <v>2590476</v>
      </c>
    </row>
    <row r="11" spans="1:7" x14ac:dyDescent="0.15">
      <c r="A11" s="177"/>
      <c r="B11" s="180" t="s">
        <v>10</v>
      </c>
      <c r="C11" s="179"/>
      <c r="D11" s="29">
        <v>24</v>
      </c>
      <c r="E11" s="29">
        <v>2801</v>
      </c>
      <c r="F11" s="29">
        <v>1012420</v>
      </c>
    </row>
    <row r="12" spans="1:7" x14ac:dyDescent="0.15">
      <c r="A12" s="177"/>
      <c r="B12" s="180" t="s">
        <v>11</v>
      </c>
      <c r="C12" s="179"/>
      <c r="D12" s="29">
        <v>13</v>
      </c>
      <c r="E12" s="29">
        <v>1128</v>
      </c>
      <c r="F12" s="29">
        <v>86419</v>
      </c>
    </row>
    <row r="13" spans="1:7" x14ac:dyDescent="0.15">
      <c r="A13" s="177"/>
      <c r="B13" s="180" t="s">
        <v>22</v>
      </c>
      <c r="C13" s="179"/>
      <c r="D13" s="29">
        <v>4</v>
      </c>
      <c r="E13" s="29">
        <v>186</v>
      </c>
      <c r="F13" s="29" t="s">
        <v>36</v>
      </c>
    </row>
    <row r="14" spans="1:7" x14ac:dyDescent="0.15">
      <c r="A14" s="177"/>
      <c r="B14" s="180" t="s">
        <v>23</v>
      </c>
      <c r="C14" s="179"/>
      <c r="D14" s="29">
        <v>15</v>
      </c>
      <c r="E14" s="29">
        <v>1792</v>
      </c>
      <c r="F14" s="29">
        <v>292171</v>
      </c>
    </row>
    <row r="15" spans="1:7" x14ac:dyDescent="0.15">
      <c r="A15" s="177"/>
      <c r="B15" s="180"/>
      <c r="C15" s="179"/>
      <c r="D15" s="29"/>
      <c r="E15" s="29"/>
      <c r="F15" s="29"/>
    </row>
    <row r="16" spans="1:7" x14ac:dyDescent="0.15">
      <c r="A16" s="177"/>
      <c r="B16" s="180" t="s">
        <v>24</v>
      </c>
      <c r="C16" s="179"/>
      <c r="D16" s="29">
        <v>51</v>
      </c>
      <c r="E16" s="29">
        <v>5064</v>
      </c>
      <c r="F16" s="29">
        <v>718439</v>
      </c>
    </row>
    <row r="17" spans="1:6" x14ac:dyDescent="0.15">
      <c r="A17" s="177"/>
      <c r="B17" s="180" t="s">
        <v>25</v>
      </c>
      <c r="C17" s="179"/>
      <c r="D17" s="29">
        <v>68</v>
      </c>
      <c r="E17" s="29">
        <v>5823</v>
      </c>
      <c r="F17" s="29">
        <v>633805</v>
      </c>
    </row>
    <row r="18" spans="1:6" x14ac:dyDescent="0.15">
      <c r="A18" s="177"/>
      <c r="B18" s="180" t="s">
        <v>26</v>
      </c>
      <c r="C18" s="179"/>
      <c r="D18" s="29">
        <v>124</v>
      </c>
      <c r="E18" s="29">
        <v>20913</v>
      </c>
      <c r="F18" s="29">
        <v>5680389</v>
      </c>
    </row>
    <row r="19" spans="1:6" x14ac:dyDescent="0.15">
      <c r="A19" s="177"/>
      <c r="B19" s="180" t="s">
        <v>27</v>
      </c>
      <c r="C19" s="179"/>
      <c r="D19" s="29">
        <v>15</v>
      </c>
      <c r="E19" s="29">
        <v>2753</v>
      </c>
      <c r="F19" s="29">
        <v>5318226</v>
      </c>
    </row>
    <row r="20" spans="1:6" x14ac:dyDescent="0.15">
      <c r="A20" s="177"/>
      <c r="B20" s="180" t="s">
        <v>12</v>
      </c>
      <c r="C20" s="179"/>
      <c r="D20" s="29">
        <v>114</v>
      </c>
      <c r="E20" s="29">
        <v>10501</v>
      </c>
      <c r="F20" s="29">
        <v>1426896</v>
      </c>
    </row>
    <row r="21" spans="1:6" x14ac:dyDescent="0.15">
      <c r="A21" s="177"/>
      <c r="B21" s="180"/>
      <c r="C21" s="179"/>
      <c r="D21" s="29"/>
      <c r="E21" s="29"/>
      <c r="F21" s="29"/>
    </row>
    <row r="22" spans="1:6" x14ac:dyDescent="0.15">
      <c r="A22" s="177"/>
      <c r="B22" s="180" t="s">
        <v>13</v>
      </c>
      <c r="C22" s="179"/>
      <c r="D22" s="29">
        <v>14</v>
      </c>
      <c r="E22" s="29">
        <v>5069</v>
      </c>
      <c r="F22" s="29">
        <v>635036</v>
      </c>
    </row>
    <row r="23" spans="1:6" x14ac:dyDescent="0.15">
      <c r="A23" s="177"/>
      <c r="B23" s="180" t="s">
        <v>14</v>
      </c>
      <c r="C23" s="179"/>
      <c r="D23" s="29">
        <v>1</v>
      </c>
      <c r="E23" s="29">
        <v>102</v>
      </c>
      <c r="F23" s="29" t="s">
        <v>36</v>
      </c>
    </row>
    <row r="24" spans="1:6" x14ac:dyDescent="0.15">
      <c r="A24" s="177"/>
      <c r="B24" s="180" t="s">
        <v>15</v>
      </c>
      <c r="C24" s="179"/>
      <c r="D24" s="29">
        <v>47</v>
      </c>
      <c r="E24" s="29">
        <v>5718</v>
      </c>
      <c r="F24" s="29">
        <v>2290827</v>
      </c>
    </row>
    <row r="25" spans="1:6" x14ac:dyDescent="0.15">
      <c r="A25" s="177"/>
      <c r="B25" s="180" t="s">
        <v>16</v>
      </c>
      <c r="C25" s="179"/>
      <c r="D25" s="29">
        <v>39</v>
      </c>
      <c r="E25" s="29">
        <v>6860</v>
      </c>
      <c r="F25" s="29">
        <v>8365329</v>
      </c>
    </row>
    <row r="26" spans="1:6" x14ac:dyDescent="0.15">
      <c r="A26" s="177"/>
      <c r="B26" s="180" t="s">
        <v>17</v>
      </c>
      <c r="C26" s="179"/>
      <c r="D26" s="29">
        <v>35</v>
      </c>
      <c r="E26" s="29">
        <v>4872</v>
      </c>
      <c r="F26" s="29">
        <v>678919</v>
      </c>
    </row>
    <row r="27" spans="1:6" x14ac:dyDescent="0.15">
      <c r="A27" s="177"/>
      <c r="B27" s="180"/>
      <c r="C27" s="179"/>
      <c r="D27" s="29"/>
      <c r="E27" s="29"/>
      <c r="F27" s="29"/>
    </row>
    <row r="28" spans="1:6" x14ac:dyDescent="0.15">
      <c r="A28" s="177"/>
      <c r="B28" s="180" t="s">
        <v>18</v>
      </c>
      <c r="C28" s="179"/>
      <c r="D28" s="29">
        <v>168</v>
      </c>
      <c r="E28" s="29">
        <v>15410</v>
      </c>
      <c r="F28" s="29">
        <v>1728521</v>
      </c>
    </row>
    <row r="29" spans="1:6" x14ac:dyDescent="0.15">
      <c r="A29" s="177"/>
      <c r="B29" s="180" t="s">
        <v>28</v>
      </c>
      <c r="C29" s="179"/>
      <c r="D29" s="29">
        <v>96</v>
      </c>
      <c r="E29" s="29">
        <v>18941</v>
      </c>
      <c r="F29" s="29">
        <v>2718875</v>
      </c>
    </row>
    <row r="30" spans="1:6" x14ac:dyDescent="0.15">
      <c r="A30" s="177"/>
      <c r="B30" s="180" t="s">
        <v>29</v>
      </c>
      <c r="C30" s="179"/>
      <c r="D30" s="29">
        <v>186</v>
      </c>
      <c r="E30" s="29">
        <v>22909</v>
      </c>
      <c r="F30" s="29">
        <v>3069960</v>
      </c>
    </row>
    <row r="31" spans="1:6" x14ac:dyDescent="0.15">
      <c r="A31" s="177"/>
      <c r="B31" s="180" t="s">
        <v>30</v>
      </c>
      <c r="C31" s="179"/>
      <c r="D31" s="29">
        <v>85</v>
      </c>
      <c r="E31" s="29">
        <v>12510</v>
      </c>
      <c r="F31" s="29">
        <v>1509159</v>
      </c>
    </row>
    <row r="32" spans="1:6" x14ac:dyDescent="0.15">
      <c r="A32" s="177"/>
      <c r="B32" s="180" t="s">
        <v>31</v>
      </c>
      <c r="C32" s="179"/>
      <c r="D32" s="29">
        <v>93</v>
      </c>
      <c r="E32" s="29">
        <v>10619</v>
      </c>
      <c r="F32" s="29">
        <v>967262</v>
      </c>
    </row>
    <row r="33" spans="1:13" x14ac:dyDescent="0.15">
      <c r="A33" s="177"/>
      <c r="B33" s="180"/>
      <c r="C33" s="179"/>
      <c r="D33" s="29"/>
      <c r="E33" s="29"/>
      <c r="F33" s="29"/>
    </row>
    <row r="34" spans="1:13" x14ac:dyDescent="0.15">
      <c r="A34" s="177"/>
      <c r="B34" s="180" t="s">
        <v>32</v>
      </c>
      <c r="C34" s="179"/>
      <c r="D34" s="29">
        <v>140</v>
      </c>
      <c r="E34" s="29">
        <v>20027</v>
      </c>
      <c r="F34" s="29">
        <v>1510790</v>
      </c>
    </row>
    <row r="35" spans="1:13" x14ac:dyDescent="0.15">
      <c r="A35" s="177"/>
      <c r="B35" s="180" t="s">
        <v>33</v>
      </c>
      <c r="C35" s="179"/>
      <c r="D35" s="29">
        <v>56</v>
      </c>
      <c r="E35" s="29">
        <v>12624</v>
      </c>
      <c r="F35" s="29">
        <v>1231821</v>
      </c>
    </row>
    <row r="36" spans="1:13" x14ac:dyDescent="0.15">
      <c r="A36" s="177"/>
      <c r="B36" s="180" t="s">
        <v>34</v>
      </c>
      <c r="C36" s="179"/>
      <c r="D36" s="29">
        <v>188</v>
      </c>
      <c r="E36" s="29">
        <v>51968</v>
      </c>
      <c r="F36" s="29">
        <v>8900691</v>
      </c>
    </row>
    <row r="37" spans="1:13" x14ac:dyDescent="0.15">
      <c r="A37" s="177"/>
      <c r="B37" s="180" t="s">
        <v>19</v>
      </c>
      <c r="C37" s="179"/>
      <c r="D37" s="29">
        <v>39</v>
      </c>
      <c r="E37" s="29">
        <v>3654</v>
      </c>
      <c r="F37" s="29">
        <v>325083</v>
      </c>
    </row>
    <row r="38" spans="1:13" ht="11.25" thickBot="1" x14ac:dyDescent="0.2">
      <c r="A38" s="181"/>
      <c r="B38" s="182"/>
      <c r="C38" s="183"/>
      <c r="D38" s="181"/>
      <c r="E38" s="181"/>
      <c r="F38" s="181"/>
    </row>
    <row r="39" spans="1:13" s="91" customFormat="1" ht="13.5" customHeight="1" thickTop="1" x14ac:dyDescent="0.15">
      <c r="A39" s="268" t="s">
        <v>246</v>
      </c>
      <c r="B39" s="268"/>
      <c r="C39" s="268"/>
      <c r="D39" s="268"/>
      <c r="E39" s="268"/>
      <c r="F39" s="268"/>
      <c r="G39" s="187"/>
      <c r="H39" s="188"/>
      <c r="I39" s="189"/>
      <c r="J39" s="190"/>
      <c r="K39" s="191"/>
      <c r="L39" s="191"/>
      <c r="M39" s="191"/>
    </row>
    <row r="40" spans="1:13" s="40" customFormat="1" ht="13.5" customHeight="1" x14ac:dyDescent="0.15">
      <c r="B40" s="184"/>
      <c r="G40" s="61"/>
      <c r="H40" s="159"/>
      <c r="I40" s="160"/>
      <c r="J40" s="161"/>
      <c r="K40" s="162"/>
      <c r="L40" s="162"/>
      <c r="M40" s="162"/>
    </row>
    <row r="41" spans="1:13" s="40" customFormat="1" ht="13.5" customHeight="1" x14ac:dyDescent="0.15">
      <c r="A41" s="264"/>
      <c r="B41" s="265"/>
      <c r="C41" s="265"/>
      <c r="D41" s="265"/>
      <c r="E41" s="265"/>
      <c r="F41" s="265"/>
      <c r="G41" s="61"/>
      <c r="H41" s="159"/>
      <c r="I41" s="160"/>
      <c r="J41" s="161"/>
      <c r="K41" s="162"/>
      <c r="L41" s="162"/>
      <c r="M41" s="162"/>
    </row>
    <row r="42" spans="1:13" s="40" customFormat="1" x14ac:dyDescent="0.15">
      <c r="A42" s="185" t="s">
        <v>161</v>
      </c>
      <c r="B42" s="61"/>
      <c r="C42" s="61"/>
      <c r="D42" s="61"/>
      <c r="E42" s="61"/>
      <c r="F42" s="186"/>
    </row>
    <row r="43" spans="1:13" s="40" customFormat="1" thickBot="1" x14ac:dyDescent="0.2">
      <c r="A43" s="62"/>
      <c r="B43" s="62"/>
      <c r="C43" s="62"/>
      <c r="D43" s="62"/>
      <c r="E43" s="61"/>
      <c r="F43" s="41" t="s">
        <v>185</v>
      </c>
    </row>
    <row r="44" spans="1:13" s="40" customFormat="1" ht="11.25" thickTop="1" x14ac:dyDescent="0.15">
      <c r="A44" s="240"/>
      <c r="B44" s="240" t="s">
        <v>135</v>
      </c>
      <c r="C44" s="63"/>
      <c r="D44" s="266" t="s">
        <v>240</v>
      </c>
      <c r="E44" s="267"/>
      <c r="F44" s="267"/>
    </row>
    <row r="45" spans="1:13" s="40" customFormat="1" ht="9.75" x14ac:dyDescent="0.15">
      <c r="A45" s="241"/>
      <c r="B45" s="241"/>
      <c r="C45" s="64"/>
      <c r="D45" s="44" t="s">
        <v>1</v>
      </c>
      <c r="E45" s="44" t="s">
        <v>2</v>
      </c>
      <c r="F45" s="92" t="s">
        <v>134</v>
      </c>
    </row>
    <row r="46" spans="1:13" s="40" customFormat="1" ht="9.75" x14ac:dyDescent="0.15">
      <c r="A46" s="65"/>
      <c r="B46" s="61"/>
      <c r="C46" s="66"/>
      <c r="D46" s="67"/>
      <c r="E46" s="68" t="s">
        <v>7</v>
      </c>
      <c r="F46" s="66" t="s">
        <v>239</v>
      </c>
    </row>
    <row r="47" spans="1:13" x14ac:dyDescent="0.15">
      <c r="A47" s="69"/>
      <c r="B47" s="82" t="s">
        <v>189</v>
      </c>
      <c r="C47" s="18"/>
      <c r="D47" s="30">
        <v>1904</v>
      </c>
      <c r="E47" s="13">
        <v>289691</v>
      </c>
      <c r="F47" s="13">
        <v>51630350</v>
      </c>
    </row>
    <row r="48" spans="1:13" x14ac:dyDescent="0.15">
      <c r="A48" s="69"/>
      <c r="B48" s="82" t="s">
        <v>238</v>
      </c>
      <c r="C48" s="18"/>
      <c r="D48" s="30">
        <v>1882</v>
      </c>
      <c r="E48" s="13">
        <v>289017</v>
      </c>
      <c r="F48" s="13">
        <v>51685233</v>
      </c>
    </row>
    <row r="49" spans="1:6" x14ac:dyDescent="0.15">
      <c r="A49" s="69"/>
      <c r="B49" s="82" t="s">
        <v>190</v>
      </c>
      <c r="C49" s="18"/>
      <c r="D49" s="30">
        <v>1872</v>
      </c>
      <c r="E49" s="13">
        <v>290776</v>
      </c>
      <c r="F49" s="13">
        <v>51709037</v>
      </c>
    </row>
    <row r="50" spans="1:6" ht="9.75" x14ac:dyDescent="0.15">
      <c r="A50" s="22"/>
      <c r="B50" s="45"/>
      <c r="C50" s="21"/>
      <c r="D50" s="31"/>
      <c r="E50" s="22"/>
      <c r="F50" s="22"/>
    </row>
    <row r="51" spans="1:6" ht="9.75" x14ac:dyDescent="0.15">
      <c r="A51" s="70"/>
      <c r="B51" s="70" t="s">
        <v>39</v>
      </c>
      <c r="C51" s="15"/>
      <c r="D51" s="89">
        <v>495</v>
      </c>
      <c r="E51" s="14">
        <v>67039</v>
      </c>
      <c r="F51" s="14">
        <v>11129614</v>
      </c>
    </row>
    <row r="52" spans="1:6" ht="9.75" x14ac:dyDescent="0.15">
      <c r="A52" s="70"/>
      <c r="B52" s="70" t="s">
        <v>58</v>
      </c>
      <c r="C52" s="15"/>
      <c r="D52" s="89">
        <v>224</v>
      </c>
      <c r="E52" s="14">
        <v>38202</v>
      </c>
      <c r="F52" s="14">
        <v>15177533</v>
      </c>
    </row>
    <row r="53" spans="1:6" ht="9.75" x14ac:dyDescent="0.15">
      <c r="A53" s="70"/>
      <c r="B53" s="70" t="s">
        <v>66</v>
      </c>
      <c r="C53" s="15"/>
      <c r="D53" s="89">
        <v>205</v>
      </c>
      <c r="E53" s="14">
        <v>29280</v>
      </c>
      <c r="F53" s="14">
        <v>3327964</v>
      </c>
    </row>
    <row r="54" spans="1:6" ht="9.75" x14ac:dyDescent="0.15">
      <c r="A54" s="70"/>
      <c r="B54" s="70" t="s">
        <v>70</v>
      </c>
      <c r="C54" s="15"/>
      <c r="D54" s="89">
        <v>64</v>
      </c>
      <c r="E54" s="14">
        <v>11748</v>
      </c>
      <c r="F54" s="14">
        <v>3225473</v>
      </c>
    </row>
    <row r="55" spans="1:6" ht="9.75" x14ac:dyDescent="0.15">
      <c r="A55" s="70"/>
      <c r="B55" s="70" t="s">
        <v>71</v>
      </c>
      <c r="C55" s="15"/>
      <c r="D55" s="89">
        <v>117</v>
      </c>
      <c r="E55" s="14">
        <v>18663</v>
      </c>
      <c r="F55" s="14">
        <v>2425485</v>
      </c>
    </row>
    <row r="56" spans="1:6" ht="9.75" x14ac:dyDescent="0.15">
      <c r="A56" s="70"/>
      <c r="B56" s="70"/>
      <c r="C56" s="15"/>
      <c r="D56" s="89"/>
      <c r="E56" s="14"/>
      <c r="F56" s="14"/>
    </row>
    <row r="57" spans="1:6" ht="9.75" x14ac:dyDescent="0.15">
      <c r="A57" s="70"/>
      <c r="B57" s="70" t="s">
        <v>72</v>
      </c>
      <c r="C57" s="15"/>
      <c r="D57" s="89">
        <v>20</v>
      </c>
      <c r="E57" s="14">
        <v>5829</v>
      </c>
      <c r="F57" s="14">
        <v>378663</v>
      </c>
    </row>
    <row r="58" spans="1:6" ht="9.75" x14ac:dyDescent="0.15">
      <c r="A58" s="70"/>
      <c r="B58" s="70" t="s">
        <v>73</v>
      </c>
      <c r="C58" s="15"/>
      <c r="D58" s="89">
        <v>88</v>
      </c>
      <c r="E58" s="14">
        <v>21734</v>
      </c>
      <c r="F58" s="14">
        <v>2351183</v>
      </c>
    </row>
    <row r="59" spans="1:6" ht="9.75" x14ac:dyDescent="0.15">
      <c r="A59" s="70"/>
      <c r="B59" s="70" t="s">
        <v>74</v>
      </c>
      <c r="C59" s="15"/>
      <c r="D59" s="89">
        <v>56</v>
      </c>
      <c r="E59" s="14">
        <v>8479</v>
      </c>
      <c r="F59" s="14">
        <v>1260429</v>
      </c>
    </row>
    <row r="60" spans="1:6" ht="9.75" x14ac:dyDescent="0.15">
      <c r="A60" s="70"/>
      <c r="B60" s="70" t="s">
        <v>75</v>
      </c>
      <c r="C60" s="15"/>
      <c r="D60" s="89">
        <v>34</v>
      </c>
      <c r="E60" s="14">
        <v>5411</v>
      </c>
      <c r="F60" s="14">
        <v>725826</v>
      </c>
    </row>
    <row r="61" spans="1:6" ht="9.75" x14ac:dyDescent="0.15">
      <c r="A61" s="70"/>
      <c r="B61" s="70" t="s">
        <v>76</v>
      </c>
      <c r="C61" s="15"/>
      <c r="D61" s="89" t="s">
        <v>77</v>
      </c>
      <c r="E61" s="14" t="s">
        <v>77</v>
      </c>
      <c r="F61" s="14" t="s">
        <v>77</v>
      </c>
    </row>
    <row r="62" spans="1:6" ht="9.75" x14ac:dyDescent="0.15">
      <c r="A62" s="70"/>
      <c r="B62" s="70"/>
      <c r="C62" s="15"/>
      <c r="D62" s="89"/>
      <c r="E62" s="14"/>
      <c r="F62" s="14"/>
    </row>
    <row r="63" spans="1:6" ht="9.75" x14ac:dyDescent="0.15">
      <c r="A63" s="70"/>
      <c r="B63" s="70" t="s">
        <v>78</v>
      </c>
      <c r="C63" s="15"/>
      <c r="D63" s="89">
        <v>4</v>
      </c>
      <c r="E63" s="14">
        <v>202</v>
      </c>
      <c r="F63" s="14">
        <v>70694</v>
      </c>
    </row>
    <row r="64" spans="1:6" ht="9.75" x14ac:dyDescent="0.15">
      <c r="A64" s="70"/>
      <c r="B64" s="70" t="s">
        <v>79</v>
      </c>
      <c r="C64" s="15"/>
      <c r="D64" s="89">
        <v>66</v>
      </c>
      <c r="E64" s="14">
        <v>11177</v>
      </c>
      <c r="F64" s="14">
        <v>1566839</v>
      </c>
    </row>
    <row r="65" spans="1:6" ht="9.75" x14ac:dyDescent="0.15">
      <c r="A65" s="70"/>
      <c r="B65" s="70" t="s">
        <v>80</v>
      </c>
      <c r="C65" s="15"/>
      <c r="D65" s="89">
        <v>93</v>
      </c>
      <c r="E65" s="14">
        <v>16899</v>
      </c>
      <c r="F65" s="14">
        <v>2688286</v>
      </c>
    </row>
    <row r="66" spans="1:6" ht="9.75" x14ac:dyDescent="0.15">
      <c r="A66" s="70"/>
      <c r="B66" s="70" t="s">
        <v>81</v>
      </c>
      <c r="C66" s="15"/>
      <c r="D66" s="89">
        <v>54</v>
      </c>
      <c r="E66" s="14">
        <v>6944</v>
      </c>
      <c r="F66" s="14">
        <v>665122</v>
      </c>
    </row>
    <row r="67" spans="1:6" ht="9.75" x14ac:dyDescent="0.15">
      <c r="A67" s="70"/>
      <c r="B67" s="70" t="s">
        <v>82</v>
      </c>
      <c r="C67" s="15"/>
      <c r="D67" s="89">
        <v>50</v>
      </c>
      <c r="E67" s="14">
        <v>6668</v>
      </c>
      <c r="F67" s="14">
        <v>598342</v>
      </c>
    </row>
    <row r="68" spans="1:6" ht="9.75" x14ac:dyDescent="0.15">
      <c r="A68" s="70"/>
      <c r="B68" s="70"/>
      <c r="C68" s="15"/>
      <c r="D68" s="89"/>
      <c r="E68" s="14"/>
      <c r="F68" s="14"/>
    </row>
    <row r="69" spans="1:6" ht="9.75" x14ac:dyDescent="0.15">
      <c r="A69" s="70"/>
      <c r="B69" s="70" t="s">
        <v>83</v>
      </c>
      <c r="C69" s="15"/>
      <c r="D69" s="89">
        <v>42</v>
      </c>
      <c r="E69" s="14">
        <v>6165</v>
      </c>
      <c r="F69" s="14">
        <v>571263</v>
      </c>
    </row>
    <row r="70" spans="1:6" ht="9.75" x14ac:dyDescent="0.15">
      <c r="A70" s="70"/>
      <c r="B70" s="70" t="s">
        <v>84</v>
      </c>
      <c r="C70" s="15"/>
      <c r="D70" s="89">
        <v>45</v>
      </c>
      <c r="E70" s="14">
        <v>7345</v>
      </c>
      <c r="F70" s="14">
        <v>890887</v>
      </c>
    </row>
    <row r="71" spans="1:6" ht="9.75" x14ac:dyDescent="0.15">
      <c r="A71" s="70"/>
      <c r="B71" s="70" t="s">
        <v>85</v>
      </c>
      <c r="C71" s="15"/>
      <c r="D71" s="89">
        <v>20</v>
      </c>
      <c r="E71" s="14">
        <v>3656</v>
      </c>
      <c r="F71" s="14">
        <v>1028169</v>
      </c>
    </row>
    <row r="72" spans="1:6" ht="9.75" x14ac:dyDescent="0.15">
      <c r="A72" s="70"/>
      <c r="B72" s="70" t="s">
        <v>86</v>
      </c>
      <c r="C72" s="15"/>
      <c r="D72" s="89">
        <v>67</v>
      </c>
      <c r="E72" s="14">
        <v>7021</v>
      </c>
      <c r="F72" s="14">
        <v>871028</v>
      </c>
    </row>
    <row r="73" spans="1:6" ht="9.75" x14ac:dyDescent="0.15">
      <c r="A73" s="70"/>
      <c r="B73" s="70"/>
      <c r="C73" s="15"/>
      <c r="D73" s="89"/>
      <c r="E73" s="14"/>
      <c r="F73" s="14"/>
    </row>
    <row r="74" spans="1:6" ht="9.75" x14ac:dyDescent="0.15">
      <c r="A74" s="70"/>
      <c r="B74" s="70" t="s">
        <v>88</v>
      </c>
      <c r="C74" s="15"/>
      <c r="D74" s="89">
        <v>1</v>
      </c>
      <c r="E74" s="14">
        <v>75</v>
      </c>
      <c r="F74" s="14" t="s">
        <v>36</v>
      </c>
    </row>
    <row r="75" spans="1:6" ht="9.75" x14ac:dyDescent="0.15">
      <c r="A75" s="70"/>
      <c r="B75" s="70" t="s">
        <v>90</v>
      </c>
      <c r="C75" s="15"/>
      <c r="D75" s="89">
        <v>36</v>
      </c>
      <c r="E75" s="14">
        <v>6606</v>
      </c>
      <c r="F75" s="14">
        <v>1141675</v>
      </c>
    </row>
    <row r="76" spans="1:6" ht="9.75" x14ac:dyDescent="0.15">
      <c r="A76" s="70"/>
      <c r="B76" s="70" t="s">
        <v>92</v>
      </c>
      <c r="C76" s="15"/>
      <c r="D76" s="89">
        <v>1</v>
      </c>
      <c r="E76" s="14">
        <v>148</v>
      </c>
      <c r="F76" s="14" t="s">
        <v>36</v>
      </c>
    </row>
    <row r="77" spans="1:6" ht="9.75" x14ac:dyDescent="0.15">
      <c r="A77" s="70"/>
      <c r="B77" s="70" t="s">
        <v>93</v>
      </c>
      <c r="C77" s="15"/>
      <c r="D77" s="89">
        <v>3</v>
      </c>
      <c r="E77" s="14">
        <v>125</v>
      </c>
      <c r="F77" s="14">
        <v>9912</v>
      </c>
    </row>
    <row r="78" spans="1:6" ht="9.75" x14ac:dyDescent="0.15">
      <c r="A78" s="70"/>
      <c r="B78" s="70"/>
      <c r="C78" s="15"/>
      <c r="D78" s="89"/>
      <c r="E78" s="14"/>
      <c r="F78" s="14"/>
    </row>
    <row r="79" spans="1:6" ht="9.75" x14ac:dyDescent="0.15">
      <c r="A79" s="70"/>
      <c r="B79" s="70" t="s">
        <v>95</v>
      </c>
      <c r="C79" s="15"/>
      <c r="D79" s="89">
        <v>15</v>
      </c>
      <c r="E79" s="14">
        <v>2143</v>
      </c>
      <c r="F79" s="14">
        <v>229216</v>
      </c>
    </row>
    <row r="80" spans="1:6" ht="9.75" x14ac:dyDescent="0.15">
      <c r="A80" s="70"/>
      <c r="B80" s="70" t="s">
        <v>96</v>
      </c>
      <c r="C80" s="15"/>
      <c r="D80" s="89">
        <v>5</v>
      </c>
      <c r="E80" s="14">
        <v>352</v>
      </c>
      <c r="F80" s="14">
        <v>87121</v>
      </c>
    </row>
    <row r="81" spans="1:13" ht="9.75" x14ac:dyDescent="0.15">
      <c r="A81" s="70"/>
      <c r="B81" s="70" t="s">
        <v>97</v>
      </c>
      <c r="C81" s="15"/>
      <c r="D81" s="89">
        <v>1</v>
      </c>
      <c r="E81" s="14">
        <v>230</v>
      </c>
      <c r="F81" s="14" t="s">
        <v>36</v>
      </c>
    </row>
    <row r="82" spans="1:13" ht="9.75" x14ac:dyDescent="0.15">
      <c r="A82" s="70"/>
      <c r="B82" s="70" t="s">
        <v>98</v>
      </c>
      <c r="C82" s="15"/>
      <c r="D82" s="89">
        <v>15</v>
      </c>
      <c r="E82" s="14">
        <v>1739</v>
      </c>
      <c r="F82" s="14">
        <v>285876</v>
      </c>
    </row>
    <row r="83" spans="1:13" ht="9.75" x14ac:dyDescent="0.15">
      <c r="A83" s="70"/>
      <c r="B83" s="70" t="s">
        <v>99</v>
      </c>
      <c r="C83" s="15"/>
      <c r="D83" s="89">
        <v>7</v>
      </c>
      <c r="E83" s="14">
        <v>921</v>
      </c>
      <c r="F83" s="14">
        <v>191466</v>
      </c>
    </row>
    <row r="84" spans="1:13" ht="9.75" x14ac:dyDescent="0.15">
      <c r="A84" s="70"/>
      <c r="B84" s="70"/>
      <c r="C84" s="15"/>
      <c r="D84" s="89"/>
      <c r="E84" s="14"/>
      <c r="F84" s="14"/>
    </row>
    <row r="85" spans="1:13" ht="9.75" x14ac:dyDescent="0.15">
      <c r="A85" s="70"/>
      <c r="B85" s="70" t="s">
        <v>101</v>
      </c>
      <c r="C85" s="15"/>
      <c r="D85" s="89" t="s">
        <v>77</v>
      </c>
      <c r="E85" s="14" t="s">
        <v>77</v>
      </c>
      <c r="F85" s="14" t="s">
        <v>77</v>
      </c>
    </row>
    <row r="86" spans="1:13" ht="9.75" x14ac:dyDescent="0.15">
      <c r="A86" s="70"/>
      <c r="B86" s="70" t="s">
        <v>102</v>
      </c>
      <c r="C86" s="15"/>
      <c r="D86" s="89" t="s">
        <v>77</v>
      </c>
      <c r="E86" s="14" t="s">
        <v>77</v>
      </c>
      <c r="F86" s="14" t="s">
        <v>77</v>
      </c>
    </row>
    <row r="87" spans="1:13" ht="9.75" x14ac:dyDescent="0.15">
      <c r="A87" s="70"/>
      <c r="B87" s="70" t="s">
        <v>103</v>
      </c>
      <c r="C87" s="15"/>
      <c r="D87" s="89">
        <v>2</v>
      </c>
      <c r="E87" s="14">
        <v>210</v>
      </c>
      <c r="F87" s="14" t="s">
        <v>36</v>
      </c>
    </row>
    <row r="88" spans="1:13" ht="9.75" x14ac:dyDescent="0.15">
      <c r="A88" s="70"/>
      <c r="B88" s="70" t="s">
        <v>105</v>
      </c>
      <c r="C88" s="15"/>
      <c r="D88" s="89">
        <v>41</v>
      </c>
      <c r="E88" s="14">
        <v>5310</v>
      </c>
      <c r="F88" s="14">
        <v>749251</v>
      </c>
    </row>
    <row r="89" spans="1:13" ht="9.75" x14ac:dyDescent="0.15">
      <c r="A89" s="93"/>
      <c r="B89" s="93" t="s">
        <v>106</v>
      </c>
      <c r="C89" s="15"/>
      <c r="D89" s="89">
        <v>1</v>
      </c>
      <c r="E89" s="15">
        <v>455</v>
      </c>
      <c r="F89" s="15" t="s">
        <v>36</v>
      </c>
    </row>
    <row r="90" spans="1:13" thickBot="1" x14ac:dyDescent="0.2">
      <c r="A90" s="70"/>
      <c r="B90" s="71"/>
      <c r="C90" s="33"/>
      <c r="D90" s="32"/>
      <c r="E90" s="33"/>
      <c r="F90" s="33"/>
    </row>
    <row r="91" spans="1:13" s="91" customFormat="1" ht="13.5" customHeight="1" thickTop="1" x14ac:dyDescent="0.15">
      <c r="A91" s="268" t="s">
        <v>247</v>
      </c>
      <c r="B91" s="268"/>
      <c r="C91" s="268"/>
      <c r="D91" s="268"/>
      <c r="E91" s="268"/>
      <c r="F91" s="268"/>
      <c r="G91" s="187"/>
      <c r="H91" s="188"/>
      <c r="I91" s="189"/>
      <c r="J91" s="190"/>
      <c r="K91" s="191"/>
      <c r="L91" s="191"/>
      <c r="M91" s="191"/>
    </row>
    <row r="92" spans="1:13" s="40" customFormat="1" ht="13.5" customHeight="1" x14ac:dyDescent="0.15">
      <c r="A92" s="264"/>
      <c r="B92" s="265"/>
      <c r="C92" s="265"/>
      <c r="D92" s="265"/>
      <c r="E92" s="265"/>
      <c r="F92" s="265"/>
      <c r="G92" s="61"/>
      <c r="H92" s="159"/>
      <c r="I92" s="160"/>
      <c r="J92" s="161"/>
      <c r="K92" s="162"/>
      <c r="L92" s="162"/>
      <c r="M92" s="162"/>
    </row>
    <row r="93" spans="1:13" x14ac:dyDescent="0.15">
      <c r="D93" s="120"/>
      <c r="E93" s="120"/>
      <c r="F93" s="120"/>
    </row>
  </sheetData>
  <mergeCells count="9">
    <mergeCell ref="B3:B4"/>
    <mergeCell ref="A44:A45"/>
    <mergeCell ref="B44:B45"/>
    <mergeCell ref="A92:F92"/>
    <mergeCell ref="D3:F3"/>
    <mergeCell ref="D44:F44"/>
    <mergeCell ref="A91:F91"/>
    <mergeCell ref="A39:F39"/>
    <mergeCell ref="A41:F41"/>
  </mergeCells>
  <phoneticPr fontId="6"/>
  <pageMargins left="0.70866141732283472" right="0.70866141732283472" top="0.74803149606299213" bottom="0.74803149606299213" header="0.31496062992125984" footer="0.31496062992125984"/>
  <pageSetup paperSize="9" scale="140" orientation="portrait" r:id="rId1"/>
  <headerFooter>
    <oddHeader>&amp;L&amp;9敷地面積－産業・市町村別－&amp;R&amp;9&amp;F (&amp;A)</oddHead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B12"/>
  <sheetViews>
    <sheetView zoomScaleNormal="100" zoomScaleSheetLayoutView="130" workbookViewId="0"/>
  </sheetViews>
  <sheetFormatPr defaultColWidth="9.59765625" defaultRowHeight="9.75" x14ac:dyDescent="0.15"/>
  <cols>
    <col min="1" max="1" width="1" style="84" customWidth="1"/>
    <col min="2" max="2" width="13.796875" style="84" customWidth="1"/>
    <col min="3" max="3" width="1" style="84" customWidth="1"/>
    <col min="4" max="14" width="10.796875" style="84" customWidth="1"/>
    <col min="15" max="15" width="10" style="84" bestFit="1" customWidth="1"/>
    <col min="16" max="17" width="10.19921875" style="84" bestFit="1" customWidth="1"/>
    <col min="18" max="20" width="10" style="84" bestFit="1" customWidth="1"/>
    <col min="21" max="21" width="10.19921875" style="84" bestFit="1" customWidth="1"/>
    <col min="22" max="24" width="10" style="84" bestFit="1" customWidth="1"/>
    <col min="25" max="25" width="10.19921875" style="84" bestFit="1" customWidth="1"/>
    <col min="26" max="16384" width="9.59765625" style="84"/>
  </cols>
  <sheetData>
    <row r="1" spans="1:28" s="72" customFormat="1" ht="18" customHeight="1" thickBot="1" x14ac:dyDescent="0.2">
      <c r="D1" s="105"/>
      <c r="N1" s="73"/>
      <c r="O1" s="74"/>
      <c r="P1" s="75"/>
      <c r="Q1" s="75"/>
      <c r="R1" s="75"/>
      <c r="S1" s="75"/>
      <c r="T1" s="75"/>
      <c r="U1" s="75"/>
      <c r="V1" s="75"/>
      <c r="W1" s="75"/>
      <c r="X1" s="75"/>
      <c r="Y1" s="85" t="s">
        <v>181</v>
      </c>
    </row>
    <row r="2" spans="1:28" s="193" customFormat="1" ht="9" customHeight="1" thickTop="1" x14ac:dyDescent="0.15">
      <c r="A2" s="192"/>
      <c r="B2" s="277" t="s">
        <v>136</v>
      </c>
      <c r="C2" s="96"/>
      <c r="D2" s="280" t="s">
        <v>152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5"/>
      <c r="R2" s="35"/>
      <c r="S2" s="35"/>
      <c r="T2" s="35"/>
      <c r="U2" s="35"/>
      <c r="V2" s="35"/>
      <c r="W2" s="35"/>
      <c r="X2" s="36"/>
      <c r="Y2" s="270" t="s">
        <v>153</v>
      </c>
    </row>
    <row r="3" spans="1:28" s="193" customFormat="1" ht="8.4499999999999993" customHeight="1" x14ac:dyDescent="0.15">
      <c r="B3" s="278"/>
      <c r="C3" s="97"/>
      <c r="D3" s="281"/>
      <c r="E3" s="273" t="s">
        <v>154</v>
      </c>
      <c r="F3" s="275" t="s">
        <v>137</v>
      </c>
      <c r="G3" s="275" t="s">
        <v>138</v>
      </c>
      <c r="H3" s="275" t="s">
        <v>178</v>
      </c>
      <c r="I3" s="275" t="s">
        <v>188</v>
      </c>
      <c r="J3" s="275" t="s">
        <v>187</v>
      </c>
      <c r="K3" s="275" t="s">
        <v>162</v>
      </c>
      <c r="L3" s="275" t="s">
        <v>139</v>
      </c>
      <c r="M3" s="275" t="s">
        <v>140</v>
      </c>
      <c r="N3" s="275" t="s">
        <v>141</v>
      </c>
      <c r="O3" s="275" t="s">
        <v>142</v>
      </c>
      <c r="P3" s="273" t="s">
        <v>143</v>
      </c>
      <c r="Q3" s="275" t="s">
        <v>146</v>
      </c>
      <c r="R3" s="275" t="s">
        <v>163</v>
      </c>
      <c r="S3" s="275" t="s">
        <v>147</v>
      </c>
      <c r="T3" s="275" t="s">
        <v>148</v>
      </c>
      <c r="U3" s="275" t="s">
        <v>155</v>
      </c>
      <c r="V3" s="269" t="s">
        <v>149</v>
      </c>
      <c r="W3" s="269" t="s">
        <v>156</v>
      </c>
      <c r="X3" s="269" t="s">
        <v>150</v>
      </c>
      <c r="Y3" s="271"/>
      <c r="AB3" s="194"/>
    </row>
    <row r="4" spans="1:28" s="193" customFormat="1" ht="37.5" customHeight="1" x14ac:dyDescent="0.15">
      <c r="A4" s="195"/>
      <c r="B4" s="279"/>
      <c r="C4" s="98"/>
      <c r="D4" s="282"/>
      <c r="E4" s="274"/>
      <c r="F4" s="274"/>
      <c r="G4" s="274"/>
      <c r="H4" s="274"/>
      <c r="I4" s="274"/>
      <c r="J4" s="274"/>
      <c r="K4" s="274"/>
      <c r="L4" s="274"/>
      <c r="M4" s="276"/>
      <c r="N4" s="276"/>
      <c r="O4" s="276"/>
      <c r="P4" s="274"/>
      <c r="Q4" s="276"/>
      <c r="R4" s="276"/>
      <c r="S4" s="276"/>
      <c r="T4" s="276"/>
      <c r="U4" s="276"/>
      <c r="V4" s="269"/>
      <c r="W4" s="269"/>
      <c r="X4" s="269"/>
      <c r="Y4" s="272"/>
      <c r="AB4" s="194"/>
    </row>
    <row r="5" spans="1:28" ht="4.5" customHeight="1" x14ac:dyDescent="0.15">
      <c r="A5" s="75"/>
      <c r="B5" s="37"/>
      <c r="C5" s="37"/>
      <c r="D5" s="99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76"/>
      <c r="Q5" s="77"/>
      <c r="R5" s="77"/>
      <c r="S5" s="37"/>
      <c r="T5" s="37"/>
      <c r="U5" s="37"/>
      <c r="V5" s="38"/>
      <c r="W5" s="38"/>
      <c r="X5" s="37"/>
      <c r="Y5" s="37"/>
    </row>
    <row r="6" spans="1:28" s="198" customFormat="1" ht="12.75" customHeight="1" x14ac:dyDescent="0.15">
      <c r="A6" s="79"/>
      <c r="B6" s="78" t="s">
        <v>144</v>
      </c>
      <c r="C6" s="79"/>
      <c r="D6" s="196">
        <v>10000</v>
      </c>
      <c r="E6" s="197">
        <v>154.5</v>
      </c>
      <c r="F6" s="197">
        <v>183.8</v>
      </c>
      <c r="G6" s="197">
        <v>550.9</v>
      </c>
      <c r="H6" s="197">
        <v>615.20000000000005</v>
      </c>
      <c r="I6" s="197">
        <v>921.5</v>
      </c>
      <c r="J6" s="197">
        <v>114.6</v>
      </c>
      <c r="K6" s="197">
        <v>308.39999999999998</v>
      </c>
      <c r="L6" s="197">
        <v>478.8</v>
      </c>
      <c r="M6" s="197">
        <v>692.1</v>
      </c>
      <c r="N6" s="197">
        <v>1814.6</v>
      </c>
      <c r="O6" s="197">
        <v>257.5</v>
      </c>
      <c r="P6" s="197">
        <v>1577.4</v>
      </c>
      <c r="Q6" s="197">
        <v>352.7</v>
      </c>
      <c r="R6" s="197">
        <v>301.3</v>
      </c>
      <c r="S6" s="197">
        <v>91.8</v>
      </c>
      <c r="T6" s="197">
        <v>15.9</v>
      </c>
      <c r="U6" s="197">
        <v>1353.7</v>
      </c>
      <c r="V6" s="197">
        <v>93.1</v>
      </c>
      <c r="W6" s="197">
        <v>67</v>
      </c>
      <c r="X6" s="197">
        <v>55.2</v>
      </c>
      <c r="Y6" s="197">
        <v>4945.2</v>
      </c>
    </row>
    <row r="7" spans="1:28" ht="12.75" customHeight="1" x14ac:dyDescent="0.15">
      <c r="A7" s="37"/>
      <c r="B7" s="85" t="s">
        <v>196</v>
      </c>
      <c r="C7" s="37"/>
      <c r="D7" s="199">
        <v>104.6</v>
      </c>
      <c r="E7" s="200">
        <v>97.5</v>
      </c>
      <c r="F7" s="200">
        <v>110.7</v>
      </c>
      <c r="G7" s="200">
        <v>89.1</v>
      </c>
      <c r="H7" s="200">
        <v>104.2</v>
      </c>
      <c r="I7" s="200">
        <v>100.8</v>
      </c>
      <c r="J7" s="200">
        <v>99.9</v>
      </c>
      <c r="K7" s="200">
        <v>104.89999999999999</v>
      </c>
      <c r="L7" s="200">
        <v>114.6</v>
      </c>
      <c r="M7" s="200">
        <v>82.1</v>
      </c>
      <c r="N7" s="200">
        <v>112.5</v>
      </c>
      <c r="O7" s="201">
        <v>113.90000000000002</v>
      </c>
      <c r="P7" s="201">
        <v>110.2</v>
      </c>
      <c r="Q7" s="201">
        <v>96.8</v>
      </c>
      <c r="R7" s="201">
        <v>113.6</v>
      </c>
      <c r="S7" s="201">
        <v>102.2</v>
      </c>
      <c r="T7" s="201">
        <v>94</v>
      </c>
      <c r="U7" s="201">
        <v>104.9</v>
      </c>
      <c r="V7" s="201">
        <v>76.3</v>
      </c>
      <c r="W7" s="201">
        <v>124.2</v>
      </c>
      <c r="X7" s="201">
        <v>97.8</v>
      </c>
      <c r="Y7" s="201">
        <v>104.5</v>
      </c>
    </row>
    <row r="8" spans="1:28" ht="12.75" customHeight="1" x14ac:dyDescent="0.15">
      <c r="A8" s="39"/>
      <c r="B8" s="85" t="s">
        <v>198</v>
      </c>
      <c r="C8" s="39"/>
      <c r="D8" s="199">
        <v>103.4</v>
      </c>
      <c r="E8" s="200">
        <v>95.5</v>
      </c>
      <c r="F8" s="200">
        <v>113.3</v>
      </c>
      <c r="G8" s="200">
        <v>87.5</v>
      </c>
      <c r="H8" s="200">
        <v>113.2</v>
      </c>
      <c r="I8" s="200">
        <v>92.9</v>
      </c>
      <c r="J8" s="200">
        <v>107.5</v>
      </c>
      <c r="K8" s="200">
        <v>103.4</v>
      </c>
      <c r="L8" s="200">
        <v>117.8</v>
      </c>
      <c r="M8" s="200">
        <v>81.5</v>
      </c>
      <c r="N8" s="200">
        <v>110.3</v>
      </c>
      <c r="O8" s="201">
        <v>118</v>
      </c>
      <c r="P8" s="201">
        <v>107.3</v>
      </c>
      <c r="Q8" s="201">
        <v>86.4</v>
      </c>
      <c r="R8" s="201">
        <v>113</v>
      </c>
      <c r="S8" s="201">
        <v>105.2</v>
      </c>
      <c r="T8" s="201">
        <v>98.3</v>
      </c>
      <c r="U8" s="201">
        <v>105.4</v>
      </c>
      <c r="V8" s="201">
        <v>75.3</v>
      </c>
      <c r="W8" s="201">
        <v>112.8</v>
      </c>
      <c r="X8" s="201">
        <v>94.5</v>
      </c>
      <c r="Y8" s="201">
        <v>103.6</v>
      </c>
    </row>
    <row r="9" spans="1:28" ht="12.75" customHeight="1" x14ac:dyDescent="0.15">
      <c r="A9" s="39"/>
      <c r="B9" s="85" t="s">
        <v>199</v>
      </c>
      <c r="C9" s="39"/>
      <c r="D9" s="199">
        <v>99.7</v>
      </c>
      <c r="E9" s="200">
        <v>83.7</v>
      </c>
      <c r="F9" s="200">
        <v>108.2</v>
      </c>
      <c r="G9" s="200">
        <v>85.4</v>
      </c>
      <c r="H9" s="200">
        <v>99.3</v>
      </c>
      <c r="I9" s="200">
        <v>91.4</v>
      </c>
      <c r="J9" s="200">
        <v>104.8</v>
      </c>
      <c r="K9" s="200">
        <v>99.4</v>
      </c>
      <c r="L9" s="200">
        <v>110</v>
      </c>
      <c r="M9" s="200">
        <v>82.9</v>
      </c>
      <c r="N9" s="200">
        <v>101</v>
      </c>
      <c r="O9" s="201">
        <v>113.1</v>
      </c>
      <c r="P9" s="201">
        <v>107.3</v>
      </c>
      <c r="Q9" s="201">
        <v>86.4</v>
      </c>
      <c r="R9" s="201">
        <v>105.1</v>
      </c>
      <c r="S9" s="201">
        <v>106.7</v>
      </c>
      <c r="T9" s="201">
        <v>95.1</v>
      </c>
      <c r="U9" s="201">
        <v>107.1</v>
      </c>
      <c r="V9" s="201">
        <v>69.900000000000006</v>
      </c>
      <c r="W9" s="201">
        <v>111.4</v>
      </c>
      <c r="X9" s="201">
        <v>90.3</v>
      </c>
      <c r="Y9" s="201">
        <v>97.3</v>
      </c>
    </row>
    <row r="10" spans="1:28" ht="12.75" customHeight="1" x14ac:dyDescent="0.15">
      <c r="A10" s="39"/>
      <c r="B10" s="80" t="s">
        <v>157</v>
      </c>
      <c r="C10" s="39"/>
      <c r="D10" s="199">
        <f t="shared" ref="D10:Y10" si="0">(D9/D8*100-100)</f>
        <v>-3.5783365570599699</v>
      </c>
      <c r="E10" s="200">
        <f t="shared" si="0"/>
        <v>-12.356020942408378</v>
      </c>
      <c r="F10" s="200">
        <f t="shared" si="0"/>
        <v>-4.5013239187996419</v>
      </c>
      <c r="G10" s="200">
        <f t="shared" si="0"/>
        <v>-2.3999999999999915</v>
      </c>
      <c r="H10" s="200">
        <f t="shared" si="0"/>
        <v>-12.279151943462907</v>
      </c>
      <c r="I10" s="200">
        <f t="shared" si="0"/>
        <v>-1.6146393972012874</v>
      </c>
      <c r="J10" s="200">
        <f t="shared" si="0"/>
        <v>-2.5116279069767415</v>
      </c>
      <c r="K10" s="200">
        <f t="shared" si="0"/>
        <v>-3.8684719535783358</v>
      </c>
      <c r="L10" s="200">
        <f t="shared" si="0"/>
        <v>-6.6213921901528039</v>
      </c>
      <c r="M10" s="200">
        <f t="shared" si="0"/>
        <v>1.7177914110429526</v>
      </c>
      <c r="N10" s="200">
        <f t="shared" si="0"/>
        <v>-8.4315503173164075</v>
      </c>
      <c r="O10" s="200">
        <f t="shared" si="0"/>
        <v>-4.1525423728813564</v>
      </c>
      <c r="P10" s="200">
        <f t="shared" si="0"/>
        <v>0</v>
      </c>
      <c r="Q10" s="200">
        <f t="shared" si="0"/>
        <v>0</v>
      </c>
      <c r="R10" s="200">
        <f t="shared" si="0"/>
        <v>-6.9911504424778741</v>
      </c>
      <c r="S10" s="200">
        <f t="shared" si="0"/>
        <v>1.4258555133079795</v>
      </c>
      <c r="T10" s="200">
        <f t="shared" si="0"/>
        <v>-3.2553407934893244</v>
      </c>
      <c r="U10" s="200">
        <f t="shared" si="0"/>
        <v>1.6129032258064484</v>
      </c>
      <c r="V10" s="200">
        <f t="shared" si="0"/>
        <v>-7.1713147410358431</v>
      </c>
      <c r="W10" s="200">
        <f t="shared" si="0"/>
        <v>-1.2411347517730462</v>
      </c>
      <c r="X10" s="200">
        <f t="shared" si="0"/>
        <v>-4.4444444444444571</v>
      </c>
      <c r="Y10" s="200">
        <f t="shared" si="0"/>
        <v>-6.0810810810810807</v>
      </c>
    </row>
    <row r="11" spans="1:28" ht="4.5" customHeight="1" thickBot="1" x14ac:dyDescent="0.2">
      <c r="A11" s="202"/>
      <c r="B11" s="202"/>
      <c r="C11" s="203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</row>
    <row r="12" spans="1:28" ht="4.5" customHeight="1" thickTop="1" x14ac:dyDescent="0.15">
      <c r="A12" s="204"/>
      <c r="B12" s="204"/>
      <c r="C12" s="204"/>
      <c r="D12" s="204"/>
      <c r="E12" s="77"/>
      <c r="F12" s="77"/>
      <c r="G12" s="77"/>
      <c r="H12" s="77"/>
      <c r="I12" s="77"/>
      <c r="J12" s="77"/>
      <c r="K12" s="77"/>
      <c r="L12" s="77"/>
      <c r="M12" s="77"/>
      <c r="N12" s="77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6"/>
  <pageMargins left="0.70866141732283472" right="0.70866141732283472" top="0.74803149606299213" bottom="0.74803149606299213" header="0.31496062992125984" footer="0.31496062992125984"/>
  <pageSetup paperSize="8" scale="120" fitToWidth="0" fitToHeight="0" orientation="landscape" r:id="rId1"/>
  <headerFooter>
    <oddHeader>&amp;L&amp;9工業生産指数&amp;R&amp;9&amp;F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12"/>
  <sheetViews>
    <sheetView zoomScaleNormal="100" zoomScalePageLayoutView="130" workbookViewId="0"/>
  </sheetViews>
  <sheetFormatPr defaultColWidth="9.59765625" defaultRowHeight="9.75" x14ac:dyDescent="0.15"/>
  <cols>
    <col min="1" max="1" width="1" style="84" customWidth="1"/>
    <col min="2" max="2" width="13.796875" style="84" customWidth="1"/>
    <col min="3" max="3" width="1" style="84" customWidth="1"/>
    <col min="4" max="14" width="10.796875" style="84" customWidth="1"/>
    <col min="15" max="15" width="10" style="84" bestFit="1" customWidth="1"/>
    <col min="16" max="17" width="10.19921875" style="84" bestFit="1" customWidth="1"/>
    <col min="18" max="20" width="10" style="84" bestFit="1" customWidth="1"/>
    <col min="21" max="21" width="10.19921875" style="84" bestFit="1" customWidth="1"/>
    <col min="22" max="24" width="10" style="84" bestFit="1" customWidth="1"/>
    <col min="25" max="25" width="10.19921875" style="84" bestFit="1" customWidth="1"/>
    <col min="26" max="16384" width="9.59765625" style="84"/>
  </cols>
  <sheetData>
    <row r="1" spans="1:28" s="72" customFormat="1" ht="18" customHeight="1" thickBot="1" x14ac:dyDescent="0.2">
      <c r="D1" s="105"/>
      <c r="N1" s="73"/>
      <c r="O1" s="74"/>
      <c r="P1" s="75"/>
      <c r="Q1" s="75"/>
      <c r="R1" s="75"/>
      <c r="S1" s="75"/>
      <c r="T1" s="75"/>
      <c r="U1" s="75"/>
      <c r="V1" s="75"/>
      <c r="W1" s="75"/>
      <c r="X1" s="75"/>
      <c r="Y1" s="85" t="s">
        <v>182</v>
      </c>
    </row>
    <row r="2" spans="1:28" s="193" customFormat="1" ht="9" customHeight="1" thickTop="1" x14ac:dyDescent="0.15">
      <c r="A2" s="192"/>
      <c r="B2" s="277" t="s">
        <v>136</v>
      </c>
      <c r="C2" s="96"/>
      <c r="D2" s="280" t="s">
        <v>152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5"/>
      <c r="R2" s="35"/>
      <c r="S2" s="35"/>
      <c r="T2" s="35"/>
      <c r="U2" s="35"/>
      <c r="V2" s="35"/>
      <c r="W2" s="35"/>
      <c r="X2" s="36"/>
      <c r="Y2" s="270" t="s">
        <v>153</v>
      </c>
    </row>
    <row r="3" spans="1:28" s="193" customFormat="1" ht="8.25" customHeight="1" x14ac:dyDescent="0.15">
      <c r="B3" s="278"/>
      <c r="C3" s="97"/>
      <c r="D3" s="281"/>
      <c r="E3" s="273" t="s">
        <v>154</v>
      </c>
      <c r="F3" s="275" t="s">
        <v>137</v>
      </c>
      <c r="G3" s="275" t="s">
        <v>138</v>
      </c>
      <c r="H3" s="275" t="s">
        <v>178</v>
      </c>
      <c r="I3" s="275" t="s">
        <v>188</v>
      </c>
      <c r="J3" s="275" t="s">
        <v>187</v>
      </c>
      <c r="K3" s="275" t="s">
        <v>162</v>
      </c>
      <c r="L3" s="275" t="s">
        <v>139</v>
      </c>
      <c r="M3" s="275" t="s">
        <v>140</v>
      </c>
      <c r="N3" s="275" t="s">
        <v>141</v>
      </c>
      <c r="O3" s="275" t="s">
        <v>142</v>
      </c>
      <c r="P3" s="273" t="s">
        <v>143</v>
      </c>
      <c r="Q3" s="275" t="s">
        <v>146</v>
      </c>
      <c r="R3" s="275" t="s">
        <v>163</v>
      </c>
      <c r="S3" s="275" t="s">
        <v>147</v>
      </c>
      <c r="T3" s="275" t="s">
        <v>148</v>
      </c>
      <c r="U3" s="275" t="s">
        <v>155</v>
      </c>
      <c r="V3" s="269" t="s">
        <v>149</v>
      </c>
      <c r="W3" s="269" t="s">
        <v>156</v>
      </c>
      <c r="X3" s="269" t="s">
        <v>150</v>
      </c>
      <c r="Y3" s="271"/>
      <c r="AB3" s="194"/>
    </row>
    <row r="4" spans="1:28" s="193" customFormat="1" ht="37.5" customHeight="1" x14ac:dyDescent="0.15">
      <c r="A4" s="195"/>
      <c r="B4" s="279"/>
      <c r="C4" s="98"/>
      <c r="D4" s="282"/>
      <c r="E4" s="274"/>
      <c r="F4" s="274"/>
      <c r="G4" s="274"/>
      <c r="H4" s="274"/>
      <c r="I4" s="274"/>
      <c r="J4" s="274"/>
      <c r="K4" s="274"/>
      <c r="L4" s="274"/>
      <c r="M4" s="276"/>
      <c r="N4" s="276"/>
      <c r="O4" s="276"/>
      <c r="P4" s="274"/>
      <c r="Q4" s="276"/>
      <c r="R4" s="276"/>
      <c r="S4" s="276"/>
      <c r="T4" s="276"/>
      <c r="U4" s="276"/>
      <c r="V4" s="269"/>
      <c r="W4" s="269"/>
      <c r="X4" s="269"/>
      <c r="Y4" s="272"/>
      <c r="AB4" s="194"/>
    </row>
    <row r="5" spans="1:28" ht="4.5" customHeight="1" x14ac:dyDescent="0.15">
      <c r="A5" s="75"/>
      <c r="B5" s="37"/>
      <c r="C5" s="37"/>
      <c r="D5" s="99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8"/>
      <c r="W5" s="38"/>
      <c r="X5" s="37"/>
      <c r="Y5" s="37"/>
    </row>
    <row r="6" spans="1:28" ht="12.75" customHeight="1" x14ac:dyDescent="0.15">
      <c r="A6" s="39"/>
      <c r="B6" s="37" t="s">
        <v>144</v>
      </c>
      <c r="C6" s="39"/>
      <c r="D6" s="196">
        <v>10000</v>
      </c>
      <c r="E6" s="197">
        <v>382.4</v>
      </c>
      <c r="F6" s="197">
        <v>212.9</v>
      </c>
      <c r="G6" s="197">
        <v>334</v>
      </c>
      <c r="H6" s="197">
        <v>459.8</v>
      </c>
      <c r="I6" s="197">
        <v>686.7</v>
      </c>
      <c r="J6" s="197">
        <v>78.099999999999994</v>
      </c>
      <c r="K6" s="197">
        <v>199.1</v>
      </c>
      <c r="L6" s="197">
        <v>354.3</v>
      </c>
      <c r="M6" s="197">
        <v>506.4</v>
      </c>
      <c r="N6" s="197">
        <v>2399.4</v>
      </c>
      <c r="O6" s="197">
        <v>178</v>
      </c>
      <c r="P6" s="197">
        <v>1173.5</v>
      </c>
      <c r="Q6" s="197">
        <v>1517.7</v>
      </c>
      <c r="R6" s="197">
        <v>227.5</v>
      </c>
      <c r="S6" s="197">
        <v>20.3</v>
      </c>
      <c r="T6" s="197">
        <v>10.9</v>
      </c>
      <c r="U6" s="197">
        <v>1097.5999999999999</v>
      </c>
      <c r="V6" s="197">
        <v>78.2</v>
      </c>
      <c r="W6" s="197">
        <v>47.9</v>
      </c>
      <c r="X6" s="197">
        <v>35.299999999999997</v>
      </c>
      <c r="Y6" s="197">
        <v>4683.8</v>
      </c>
    </row>
    <row r="7" spans="1:28" ht="12.75" customHeight="1" x14ac:dyDescent="0.15">
      <c r="A7" s="37"/>
      <c r="B7" s="85" t="s">
        <v>200</v>
      </c>
      <c r="C7" s="37"/>
      <c r="D7" s="196">
        <v>104.6</v>
      </c>
      <c r="E7" s="197">
        <v>99.2</v>
      </c>
      <c r="F7" s="197">
        <v>107.4</v>
      </c>
      <c r="G7" s="197">
        <v>87.6</v>
      </c>
      <c r="H7" s="197">
        <v>100.5</v>
      </c>
      <c r="I7" s="197">
        <v>103.8</v>
      </c>
      <c r="J7" s="197">
        <v>103.2</v>
      </c>
      <c r="K7" s="197">
        <v>104.3</v>
      </c>
      <c r="L7" s="197">
        <v>119.2</v>
      </c>
      <c r="M7" s="197">
        <v>79.599999999999994</v>
      </c>
      <c r="N7" s="197">
        <v>114.6</v>
      </c>
      <c r="O7" s="198">
        <v>109.4</v>
      </c>
      <c r="P7" s="198">
        <v>108.6</v>
      </c>
      <c r="Q7" s="198">
        <v>96.2</v>
      </c>
      <c r="R7" s="198">
        <v>113.3</v>
      </c>
      <c r="S7" s="198">
        <v>103.5</v>
      </c>
      <c r="T7" s="198">
        <v>98.2</v>
      </c>
      <c r="U7" s="198">
        <v>104.2</v>
      </c>
      <c r="V7" s="198">
        <v>77.40000000000002</v>
      </c>
      <c r="W7" s="198">
        <v>129.20000000000002</v>
      </c>
      <c r="X7" s="198">
        <v>97.1</v>
      </c>
      <c r="Y7" s="198">
        <v>107.6</v>
      </c>
    </row>
    <row r="8" spans="1:28" ht="12.75" customHeight="1" x14ac:dyDescent="0.15">
      <c r="A8" s="39"/>
      <c r="B8" s="85" t="s">
        <v>197</v>
      </c>
      <c r="C8" s="39"/>
      <c r="D8" s="196">
        <v>102.1</v>
      </c>
      <c r="E8" s="197">
        <v>99.7</v>
      </c>
      <c r="F8" s="197">
        <v>108.5</v>
      </c>
      <c r="G8" s="197">
        <v>86.5</v>
      </c>
      <c r="H8" s="197">
        <v>108.4</v>
      </c>
      <c r="I8" s="197">
        <v>89.8</v>
      </c>
      <c r="J8" s="197">
        <v>110.9</v>
      </c>
      <c r="K8" s="197">
        <v>103.4</v>
      </c>
      <c r="L8" s="197">
        <v>128.5</v>
      </c>
      <c r="M8" s="197">
        <v>77.099999999999994</v>
      </c>
      <c r="N8" s="197">
        <v>113.7</v>
      </c>
      <c r="O8" s="198">
        <v>114.4</v>
      </c>
      <c r="P8" s="198">
        <v>104.3</v>
      </c>
      <c r="Q8" s="198">
        <v>86.6</v>
      </c>
      <c r="R8" s="198">
        <v>112.8</v>
      </c>
      <c r="S8" s="198">
        <v>104.4</v>
      </c>
      <c r="T8" s="198">
        <v>98</v>
      </c>
      <c r="U8" s="198">
        <v>104.9</v>
      </c>
      <c r="V8" s="198">
        <v>76.599999999999994</v>
      </c>
      <c r="W8" s="198">
        <v>117.2</v>
      </c>
      <c r="X8" s="198">
        <v>93.6</v>
      </c>
      <c r="Y8" s="198">
        <v>106.4</v>
      </c>
    </row>
    <row r="9" spans="1:28" ht="12.75" customHeight="1" x14ac:dyDescent="0.15">
      <c r="A9" s="39"/>
      <c r="B9" s="85" t="s">
        <v>195</v>
      </c>
      <c r="C9" s="39"/>
      <c r="D9" s="196">
        <v>97.7</v>
      </c>
      <c r="E9" s="197">
        <v>92.8</v>
      </c>
      <c r="F9" s="197">
        <v>104</v>
      </c>
      <c r="G9" s="197">
        <v>83.4</v>
      </c>
      <c r="H9" s="197">
        <v>96.1</v>
      </c>
      <c r="I9" s="197">
        <v>88.9</v>
      </c>
      <c r="J9" s="197">
        <v>111.9</v>
      </c>
      <c r="K9" s="197">
        <v>99.9</v>
      </c>
      <c r="L9" s="197">
        <v>110.6</v>
      </c>
      <c r="M9" s="197">
        <v>77.400000000000006</v>
      </c>
      <c r="N9" s="197">
        <v>101.9</v>
      </c>
      <c r="O9" s="198">
        <v>109.1</v>
      </c>
      <c r="P9" s="198">
        <v>105.8</v>
      </c>
      <c r="Q9" s="198">
        <v>87.6</v>
      </c>
      <c r="R9" s="198">
        <v>105.8</v>
      </c>
      <c r="S9" s="198">
        <v>100</v>
      </c>
      <c r="T9" s="198">
        <v>94.7</v>
      </c>
      <c r="U9" s="198">
        <v>105.6</v>
      </c>
      <c r="V9" s="198">
        <v>71.7</v>
      </c>
      <c r="W9" s="198">
        <v>120.8</v>
      </c>
      <c r="X9" s="198">
        <v>89.3</v>
      </c>
      <c r="Y9" s="198">
        <v>97.5</v>
      </c>
    </row>
    <row r="10" spans="1:28" ht="12.75" customHeight="1" x14ac:dyDescent="0.15">
      <c r="A10" s="39"/>
      <c r="B10" s="205" t="s">
        <v>158</v>
      </c>
      <c r="C10" s="39"/>
      <c r="D10" s="196">
        <f>(D9/D8*100-100)</f>
        <v>-4.3095004897159583</v>
      </c>
      <c r="E10" s="197">
        <f t="shared" ref="E10:Y10" si="0">(E9/E8*100-100)</f>
        <v>-6.9207622868605796</v>
      </c>
      <c r="F10" s="197">
        <f t="shared" si="0"/>
        <v>-4.1474654377880285</v>
      </c>
      <c r="G10" s="197">
        <f t="shared" si="0"/>
        <v>-3.583815028901725</v>
      </c>
      <c r="H10" s="197">
        <f t="shared" si="0"/>
        <v>-11.346863468634695</v>
      </c>
      <c r="I10" s="197">
        <f t="shared" si="0"/>
        <v>-1.0022271714921942</v>
      </c>
      <c r="J10" s="197">
        <f t="shared" si="0"/>
        <v>0.9017132551848448</v>
      </c>
      <c r="K10" s="197">
        <f t="shared" si="0"/>
        <v>-3.3849129593810545</v>
      </c>
      <c r="L10" s="197">
        <f t="shared" si="0"/>
        <v>-13.929961089494171</v>
      </c>
      <c r="M10" s="197">
        <f t="shared" si="0"/>
        <v>0.38910505836578579</v>
      </c>
      <c r="N10" s="197">
        <f t="shared" si="0"/>
        <v>-10.378188214599831</v>
      </c>
      <c r="O10" s="197">
        <f t="shared" si="0"/>
        <v>-4.6328671328671476</v>
      </c>
      <c r="P10" s="197">
        <f t="shared" si="0"/>
        <v>1.4381591562799656</v>
      </c>
      <c r="Q10" s="197">
        <f t="shared" si="0"/>
        <v>1.1547344110854425</v>
      </c>
      <c r="R10" s="197">
        <f t="shared" si="0"/>
        <v>-6.2056737588652453</v>
      </c>
      <c r="S10" s="197">
        <f t="shared" si="0"/>
        <v>-4.2145593869731783</v>
      </c>
      <c r="T10" s="197">
        <f t="shared" si="0"/>
        <v>-3.3673469387755119</v>
      </c>
      <c r="U10" s="197">
        <f t="shared" si="0"/>
        <v>0.66730219256434964</v>
      </c>
      <c r="V10" s="197">
        <f t="shared" si="0"/>
        <v>-6.3968668407310645</v>
      </c>
      <c r="W10" s="197">
        <f t="shared" si="0"/>
        <v>3.0716723549488023</v>
      </c>
      <c r="X10" s="197">
        <f t="shared" si="0"/>
        <v>-4.5940170940170901</v>
      </c>
      <c r="Y10" s="197">
        <f t="shared" si="0"/>
        <v>-8.3646616541353467</v>
      </c>
    </row>
    <row r="11" spans="1:28" ht="4.5" customHeight="1" thickBot="1" x14ac:dyDescent="0.2">
      <c r="A11" s="202"/>
      <c r="B11" s="202"/>
      <c r="C11" s="203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</row>
    <row r="12" spans="1:28" ht="4.5" customHeight="1" thickTop="1" x14ac:dyDescent="0.15">
      <c r="A12" s="204"/>
      <c r="B12" s="204"/>
      <c r="C12" s="204"/>
      <c r="D12" s="204"/>
      <c r="E12" s="77"/>
      <c r="F12" s="77"/>
      <c r="G12" s="77"/>
      <c r="H12" s="77"/>
      <c r="I12" s="77"/>
      <c r="J12" s="77"/>
      <c r="K12" s="77"/>
      <c r="L12" s="77"/>
      <c r="M12" s="77"/>
      <c r="N12" s="77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6"/>
  <pageMargins left="0.70866141732283472" right="0.70866141732283472" top="0.74803149606299213" bottom="0.74803149606299213" header="0.31496062992125984" footer="0.31496062992125984"/>
  <pageSetup paperSize="8" scale="120" fitToWidth="0" fitToHeight="0" orientation="landscape" r:id="rId1"/>
  <headerFooter>
    <oddHeader>&amp;L&amp;9生産者出荷指数&amp;R&amp;9&amp;F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B17"/>
  <sheetViews>
    <sheetView zoomScaleNormal="100" zoomScalePageLayoutView="95" workbookViewId="0"/>
  </sheetViews>
  <sheetFormatPr defaultColWidth="9.59765625" defaultRowHeight="9.75" x14ac:dyDescent="0.15"/>
  <cols>
    <col min="1" max="1" width="1" style="84" customWidth="1"/>
    <col min="2" max="2" width="13.796875" style="84" customWidth="1"/>
    <col min="3" max="3" width="1" style="84" customWidth="1"/>
    <col min="4" max="14" width="10.796875" style="84" customWidth="1"/>
    <col min="15" max="15" width="10" style="84" bestFit="1" customWidth="1"/>
    <col min="16" max="17" width="10.19921875" style="84" bestFit="1" customWidth="1"/>
    <col min="18" max="18" width="10" style="84" bestFit="1" customWidth="1"/>
    <col min="19" max="19" width="10.19921875" style="84" bestFit="1" customWidth="1"/>
    <col min="20" max="22" width="10" style="84" bestFit="1" customWidth="1"/>
    <col min="23" max="24" width="9.59765625" style="84"/>
    <col min="25" max="25" width="10.19921875" style="84" bestFit="1" customWidth="1"/>
    <col min="26" max="16384" width="9.59765625" style="84"/>
  </cols>
  <sheetData>
    <row r="1" spans="1:28" s="72" customFormat="1" ht="18" customHeight="1" thickBot="1" x14ac:dyDescent="0.2">
      <c r="D1" s="105"/>
      <c r="N1" s="73"/>
      <c r="O1" s="74"/>
      <c r="P1" s="75"/>
      <c r="Q1" s="75"/>
      <c r="R1" s="75"/>
      <c r="S1" s="75"/>
      <c r="T1" s="75"/>
      <c r="U1" s="75"/>
      <c r="V1" s="75"/>
      <c r="W1" s="75"/>
      <c r="X1" s="75"/>
      <c r="Y1" s="85" t="s">
        <v>181</v>
      </c>
    </row>
    <row r="2" spans="1:28" s="193" customFormat="1" ht="9" customHeight="1" thickTop="1" x14ac:dyDescent="0.15">
      <c r="A2" s="192"/>
      <c r="B2" s="277" t="s">
        <v>136</v>
      </c>
      <c r="C2" s="96"/>
      <c r="D2" s="280" t="s">
        <v>152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5"/>
      <c r="R2" s="35"/>
      <c r="S2" s="35"/>
      <c r="T2" s="35"/>
      <c r="U2" s="35"/>
      <c r="V2" s="35"/>
      <c r="W2" s="35"/>
      <c r="X2" s="36"/>
      <c r="Y2" s="270" t="s">
        <v>153</v>
      </c>
    </row>
    <row r="3" spans="1:28" s="193" customFormat="1" ht="8.25" customHeight="1" x14ac:dyDescent="0.15">
      <c r="B3" s="278"/>
      <c r="C3" s="97"/>
      <c r="D3" s="281"/>
      <c r="E3" s="273" t="s">
        <v>154</v>
      </c>
      <c r="F3" s="275" t="s">
        <v>137</v>
      </c>
      <c r="G3" s="275" t="s">
        <v>138</v>
      </c>
      <c r="H3" s="275" t="s">
        <v>178</v>
      </c>
      <c r="I3" s="275" t="s">
        <v>188</v>
      </c>
      <c r="J3" s="275" t="s">
        <v>187</v>
      </c>
      <c r="K3" s="275" t="s">
        <v>162</v>
      </c>
      <c r="L3" s="275" t="s">
        <v>139</v>
      </c>
      <c r="M3" s="275" t="s">
        <v>140</v>
      </c>
      <c r="N3" s="275" t="s">
        <v>141</v>
      </c>
      <c r="O3" s="275" t="s">
        <v>142</v>
      </c>
      <c r="P3" s="273" t="s">
        <v>143</v>
      </c>
      <c r="Q3" s="275" t="s">
        <v>146</v>
      </c>
      <c r="R3" s="275" t="s">
        <v>163</v>
      </c>
      <c r="S3" s="275" t="s">
        <v>147</v>
      </c>
      <c r="T3" s="275" t="s">
        <v>148</v>
      </c>
      <c r="U3" s="275" t="s">
        <v>155</v>
      </c>
      <c r="V3" s="269" t="s">
        <v>149</v>
      </c>
      <c r="W3" s="269" t="s">
        <v>156</v>
      </c>
      <c r="X3" s="269" t="s">
        <v>150</v>
      </c>
      <c r="Y3" s="271"/>
      <c r="AB3" s="194"/>
    </row>
    <row r="4" spans="1:28" s="193" customFormat="1" ht="37.5" customHeight="1" x14ac:dyDescent="0.15">
      <c r="A4" s="195"/>
      <c r="B4" s="279"/>
      <c r="C4" s="98"/>
      <c r="D4" s="282"/>
      <c r="E4" s="274"/>
      <c r="F4" s="274"/>
      <c r="G4" s="274"/>
      <c r="H4" s="274"/>
      <c r="I4" s="274"/>
      <c r="J4" s="274"/>
      <c r="K4" s="274"/>
      <c r="L4" s="274"/>
      <c r="M4" s="276"/>
      <c r="N4" s="276"/>
      <c r="O4" s="276"/>
      <c r="P4" s="274"/>
      <c r="Q4" s="276"/>
      <c r="R4" s="276"/>
      <c r="S4" s="276"/>
      <c r="T4" s="276"/>
      <c r="U4" s="276"/>
      <c r="V4" s="269"/>
      <c r="W4" s="269"/>
      <c r="X4" s="269"/>
      <c r="Y4" s="272"/>
      <c r="AB4" s="194"/>
    </row>
    <row r="5" spans="1:28" ht="4.5" customHeight="1" x14ac:dyDescent="0.15">
      <c r="A5" s="75"/>
      <c r="B5" s="37"/>
      <c r="C5" s="37"/>
      <c r="D5" s="99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8"/>
      <c r="W5" s="38"/>
      <c r="X5" s="37"/>
      <c r="Y5" s="37"/>
    </row>
    <row r="6" spans="1:28" s="198" customFormat="1" ht="12.75" customHeight="1" x14ac:dyDescent="0.15">
      <c r="A6" s="197"/>
      <c r="B6" s="78" t="s">
        <v>144</v>
      </c>
      <c r="C6" s="79"/>
      <c r="D6" s="196">
        <v>10000</v>
      </c>
      <c r="E6" s="197">
        <v>763.5</v>
      </c>
      <c r="F6" s="197">
        <v>524.29999999999995</v>
      </c>
      <c r="G6" s="197">
        <v>562.20000000000005</v>
      </c>
      <c r="H6" s="197">
        <v>803.5</v>
      </c>
      <c r="I6" s="197">
        <v>415.3</v>
      </c>
      <c r="J6" s="197">
        <v>185.8</v>
      </c>
      <c r="K6" s="197">
        <v>16.899999999999999</v>
      </c>
      <c r="L6" s="197">
        <v>612.79999999999995</v>
      </c>
      <c r="M6" s="197">
        <v>71.2</v>
      </c>
      <c r="N6" s="197">
        <v>1005.4</v>
      </c>
      <c r="O6" s="197">
        <v>308.60000000000002</v>
      </c>
      <c r="P6" s="197">
        <v>2147.1</v>
      </c>
      <c r="Q6" s="197">
        <v>1296.5</v>
      </c>
      <c r="R6" s="197">
        <v>345.3</v>
      </c>
      <c r="S6" s="197">
        <v>98.8</v>
      </c>
      <c r="T6" s="197">
        <v>52</v>
      </c>
      <c r="U6" s="197">
        <v>699.5</v>
      </c>
      <c r="V6" s="206">
        <v>91.3</v>
      </c>
      <c r="W6" s="206" t="s">
        <v>159</v>
      </c>
      <c r="X6" s="206" t="s">
        <v>160</v>
      </c>
      <c r="Y6" s="197">
        <v>3110.9</v>
      </c>
    </row>
    <row r="7" spans="1:28" ht="12.75" customHeight="1" x14ac:dyDescent="0.15">
      <c r="A7" s="75"/>
      <c r="B7" s="85" t="s">
        <v>200</v>
      </c>
      <c r="C7" s="37"/>
      <c r="D7" s="199">
        <v>108.1</v>
      </c>
      <c r="E7" s="200">
        <v>97.2</v>
      </c>
      <c r="F7" s="200">
        <v>84.9</v>
      </c>
      <c r="G7" s="200">
        <v>99.3</v>
      </c>
      <c r="H7" s="200">
        <v>109.9</v>
      </c>
      <c r="I7" s="200">
        <v>105.3</v>
      </c>
      <c r="J7" s="200">
        <v>115</v>
      </c>
      <c r="K7" s="207" t="s">
        <v>36</v>
      </c>
      <c r="L7" s="200">
        <v>258.8</v>
      </c>
      <c r="M7" s="207" t="s">
        <v>36</v>
      </c>
      <c r="N7" s="200">
        <v>90.6</v>
      </c>
      <c r="O7" s="201">
        <v>123.1</v>
      </c>
      <c r="P7" s="201">
        <v>108</v>
      </c>
      <c r="Q7" s="201">
        <v>72.900000000000006</v>
      </c>
      <c r="R7" s="201">
        <v>105.7</v>
      </c>
      <c r="S7" s="201">
        <v>124.1</v>
      </c>
      <c r="T7" s="201">
        <v>90.9</v>
      </c>
      <c r="U7" s="201">
        <v>101.7</v>
      </c>
      <c r="V7" s="208">
        <v>64.7</v>
      </c>
      <c r="W7" s="208" t="s">
        <v>77</v>
      </c>
      <c r="X7" s="208" t="s">
        <v>77</v>
      </c>
      <c r="Y7" s="209">
        <v>132.4</v>
      </c>
    </row>
    <row r="8" spans="1:28" ht="12.75" customHeight="1" x14ac:dyDescent="0.15">
      <c r="A8" s="77"/>
      <c r="B8" s="85" t="s">
        <v>201</v>
      </c>
      <c r="C8" s="39"/>
      <c r="D8" s="199">
        <v>101.9</v>
      </c>
      <c r="E8" s="200">
        <v>102.2</v>
      </c>
      <c r="F8" s="200">
        <v>111.8</v>
      </c>
      <c r="G8" s="200">
        <v>50.4</v>
      </c>
      <c r="H8" s="200">
        <v>131.4</v>
      </c>
      <c r="I8" s="200">
        <v>106.8</v>
      </c>
      <c r="J8" s="200">
        <v>101.5</v>
      </c>
      <c r="K8" s="207" t="s">
        <v>36</v>
      </c>
      <c r="L8" s="200">
        <v>120.9</v>
      </c>
      <c r="M8" s="207" t="s">
        <v>36</v>
      </c>
      <c r="N8" s="200">
        <v>65.3</v>
      </c>
      <c r="O8" s="201">
        <v>119.7</v>
      </c>
      <c r="P8" s="201">
        <v>126.7</v>
      </c>
      <c r="Q8" s="201">
        <v>73.099999999999994</v>
      </c>
      <c r="R8" s="201">
        <v>123.2</v>
      </c>
      <c r="S8" s="201">
        <v>93.6</v>
      </c>
      <c r="T8" s="201">
        <v>96.3</v>
      </c>
      <c r="U8" s="201">
        <v>103.3</v>
      </c>
      <c r="V8" s="208">
        <v>81.400000000000006</v>
      </c>
      <c r="W8" s="208" t="s">
        <v>77</v>
      </c>
      <c r="X8" s="208" t="s">
        <v>77</v>
      </c>
      <c r="Y8" s="209">
        <v>100.8</v>
      </c>
    </row>
    <row r="9" spans="1:28" ht="12.75" customHeight="1" x14ac:dyDescent="0.15">
      <c r="A9" s="77"/>
      <c r="B9" s="85" t="s">
        <v>195</v>
      </c>
      <c r="C9" s="39"/>
      <c r="D9" s="199">
        <v>114.1</v>
      </c>
      <c r="E9" s="200">
        <v>90.3</v>
      </c>
      <c r="F9" s="200">
        <v>101.8</v>
      </c>
      <c r="G9" s="200">
        <v>50</v>
      </c>
      <c r="H9" s="200">
        <v>138.30000000000001</v>
      </c>
      <c r="I9" s="200">
        <v>63.3</v>
      </c>
      <c r="J9" s="200">
        <v>126</v>
      </c>
      <c r="K9" s="207" t="s">
        <v>36</v>
      </c>
      <c r="L9" s="200">
        <v>351.4</v>
      </c>
      <c r="M9" s="207" t="s">
        <v>36</v>
      </c>
      <c r="N9" s="200">
        <v>80.599999999999994</v>
      </c>
      <c r="O9" s="201">
        <v>119.9</v>
      </c>
      <c r="P9" s="201">
        <v>125.4</v>
      </c>
      <c r="Q9" s="201">
        <v>69.2</v>
      </c>
      <c r="R9" s="201">
        <v>128.80000000000001</v>
      </c>
      <c r="S9" s="201">
        <v>118.9</v>
      </c>
      <c r="T9" s="201">
        <v>114.1</v>
      </c>
      <c r="U9" s="201">
        <v>89.1</v>
      </c>
      <c r="V9" s="208">
        <v>99.2</v>
      </c>
      <c r="W9" s="208" t="s">
        <v>202</v>
      </c>
      <c r="X9" s="208" t="s">
        <v>77</v>
      </c>
      <c r="Y9" s="209">
        <v>148.1</v>
      </c>
    </row>
    <row r="10" spans="1:28" ht="12.75" customHeight="1" x14ac:dyDescent="0.15">
      <c r="A10" s="77"/>
      <c r="B10" s="205" t="s">
        <v>203</v>
      </c>
      <c r="C10" s="39"/>
      <c r="D10" s="199">
        <f t="shared" ref="D10:J10" si="0">(D9/D8*100-100)</f>
        <v>11.972522080471037</v>
      </c>
      <c r="E10" s="200">
        <f t="shared" si="0"/>
        <v>-11.643835616438352</v>
      </c>
      <c r="F10" s="200">
        <f t="shared" si="0"/>
        <v>-8.9445438282647558</v>
      </c>
      <c r="G10" s="200">
        <f t="shared" si="0"/>
        <v>-0.79365079365078373</v>
      </c>
      <c r="H10" s="200">
        <f t="shared" si="0"/>
        <v>5.2511415525114273</v>
      </c>
      <c r="I10" s="200">
        <f t="shared" si="0"/>
        <v>-40.730337078651694</v>
      </c>
      <c r="J10" s="200">
        <f t="shared" si="0"/>
        <v>24.137931034482762</v>
      </c>
      <c r="K10" s="207" t="s">
        <v>36</v>
      </c>
      <c r="L10" s="200">
        <f>(L9/L8*100-100)</f>
        <v>190.65343258891642</v>
      </c>
      <c r="M10" s="207" t="s">
        <v>36</v>
      </c>
      <c r="N10" s="200">
        <f t="shared" ref="N10:V10" si="1">(N9/N8*100-100)</f>
        <v>23.430321592649307</v>
      </c>
      <c r="O10" s="200">
        <f t="shared" si="1"/>
        <v>0.16708437761070627</v>
      </c>
      <c r="P10" s="200">
        <f t="shared" si="1"/>
        <v>-1.0260457774269867</v>
      </c>
      <c r="Q10" s="200">
        <f t="shared" si="1"/>
        <v>-5.3351573187414374</v>
      </c>
      <c r="R10" s="200">
        <f t="shared" si="1"/>
        <v>4.5454545454545467</v>
      </c>
      <c r="S10" s="200">
        <f t="shared" si="1"/>
        <v>27.029914529914549</v>
      </c>
      <c r="T10" s="200">
        <f t="shared" si="1"/>
        <v>18.483904465212859</v>
      </c>
      <c r="U10" s="200">
        <f t="shared" si="1"/>
        <v>-13.74636979670862</v>
      </c>
      <c r="V10" s="200">
        <f t="shared" si="1"/>
        <v>21.867321867321849</v>
      </c>
      <c r="W10" s="208" t="s">
        <v>204</v>
      </c>
      <c r="X10" s="208" t="s">
        <v>204</v>
      </c>
      <c r="Y10" s="200">
        <f>(Y9/Y8*100-100)</f>
        <v>46.924603174603163</v>
      </c>
    </row>
    <row r="11" spans="1:28" ht="4.5" customHeight="1" thickBot="1" x14ac:dyDescent="0.2">
      <c r="A11" s="202"/>
      <c r="B11" s="202"/>
      <c r="C11" s="203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</row>
    <row r="12" spans="1:28" ht="4.5" customHeight="1" thickTop="1" x14ac:dyDescent="0.15">
      <c r="A12" s="204"/>
      <c r="B12" s="204"/>
      <c r="C12" s="204"/>
      <c r="D12" s="204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5" spans="1:28" x14ac:dyDescent="0.15"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</row>
    <row r="17" spans="4:14" x14ac:dyDescent="0.15"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</row>
  </sheetData>
  <mergeCells count="23">
    <mergeCell ref="B2:B4"/>
    <mergeCell ref="D2:D4"/>
    <mergeCell ref="V3:V4"/>
    <mergeCell ref="M3:M4"/>
    <mergeCell ref="N3:N4"/>
    <mergeCell ref="O3:O4"/>
    <mergeCell ref="P3:P4"/>
    <mergeCell ref="W3:W4"/>
    <mergeCell ref="X3:X4"/>
    <mergeCell ref="Y2:Y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K3:K4"/>
    <mergeCell ref="L3:L4"/>
    <mergeCell ref="U3:U4"/>
  </mergeCells>
  <phoneticPr fontId="6"/>
  <pageMargins left="0.70866141732283472" right="0.70866141732283472" top="0.74803149606299213" bottom="0.74803149606299213" header="0.31496062992125984" footer="0.31496062992125984"/>
  <pageSetup paperSize="8" scale="127" fitToWidth="0" fitToHeight="0" orientation="landscape" r:id="rId1"/>
  <headerFooter>
    <oddHeader>&amp;L&amp;9生産者製品在庫指数&amp;R&amp;9&amp;F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'8-1'!Print_Area</vt:lpstr>
      <vt:lpstr>'8-2'!Print_Area</vt:lpstr>
      <vt:lpstr>'8-3'!Print_Area</vt:lpstr>
      <vt:lpstr>'8-5'!Print_Area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2022-03-29T04:32:37Z</cp:lastPrinted>
  <dcterms:created xsi:type="dcterms:W3CDTF">2001-05-21T13:29:31Z</dcterms:created>
  <dcterms:modified xsi:type="dcterms:W3CDTF">2022-03-31T04:25:19Z</dcterms:modified>
</cp:coreProperties>
</file>