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施設及び業務概況'!$A$1:$P$30</definedName>
  </definedNames>
  <calcPr calcId="162913"/>
</workbook>
</file>

<file path=xl/calcChain.xml><?xml version="1.0" encoding="utf-8"?>
<calcChain xmlns="http://schemas.openxmlformats.org/spreadsheetml/2006/main">
  <c r="N9" i="4" l="1"/>
  <c r="P8" i="4" l="1"/>
  <c r="P9" i="4"/>
  <c r="N6" i="4"/>
  <c r="P6" i="4" s="1"/>
  <c r="N7" i="4"/>
  <c r="P7" i="4" s="1"/>
  <c r="N8" i="4"/>
  <c r="N23" i="4"/>
  <c r="P23" i="4" s="1"/>
  <c r="N24" i="4"/>
  <c r="P24" i="4" s="1"/>
  <c r="N25" i="4"/>
  <c r="P25" i="4" s="1"/>
  <c r="N26" i="4"/>
  <c r="P26" i="4" s="1"/>
  <c r="N27" i="4"/>
  <c r="P27" i="4" s="1"/>
  <c r="N5" i="4"/>
  <c r="P5" i="4" s="1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</calcChain>
</file>

<file path=xl/sharedStrings.xml><?xml version="1.0" encoding="utf-8"?>
<sst xmlns="http://schemas.openxmlformats.org/spreadsheetml/2006/main" count="192" uniqueCount="137">
  <si>
    <t>定額</t>
    <rPh sb="0" eb="2">
      <t>テイガク</t>
    </rPh>
    <phoneticPr fontId="6"/>
  </si>
  <si>
    <t>午前</t>
    <rPh sb="0" eb="2">
      <t>ゴゼン</t>
    </rPh>
    <phoneticPr fontId="6"/>
  </si>
  <si>
    <t>午後</t>
    <rPh sb="0" eb="2">
      <t>ゴゴ</t>
    </rPh>
    <phoneticPr fontId="6"/>
  </si>
  <si>
    <t>夜間</t>
    <rPh sb="0" eb="2">
      <t>ヤカン</t>
    </rPh>
    <phoneticPr fontId="6"/>
  </si>
  <si>
    <t>全日</t>
    <rPh sb="0" eb="1">
      <t>ゼン</t>
    </rPh>
    <rPh sb="1" eb="2">
      <t>ニチ</t>
    </rPh>
    <phoneticPr fontId="6"/>
  </si>
  <si>
    <t>一般</t>
    <rPh sb="0" eb="2">
      <t>イッパン</t>
    </rPh>
    <phoneticPr fontId="6"/>
  </si>
  <si>
    <t>学生</t>
    <rPh sb="0" eb="2">
      <t>ガクセイ</t>
    </rPh>
    <phoneticPr fontId="6"/>
  </si>
  <si>
    <t>小中学生</t>
    <rPh sb="0" eb="4">
      <t>ショウチュウガクセイ</t>
    </rPh>
    <phoneticPr fontId="6"/>
  </si>
  <si>
    <t xml:space="preserve">            計(人)</t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</si>
  <si>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</si>
  <si>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</si>
  <si>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</si>
  <si>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</si>
  <si>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</si>
  <si>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</si>
  <si>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</si>
  <si>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</si>
  <si>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内訳</t>
    <rPh sb="0" eb="2">
      <t>ウチワケ</t>
    </rPh>
    <phoneticPr fontId="6"/>
  </si>
  <si>
    <t>その他</t>
    <rPh sb="2" eb="3">
      <t>タ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</si>
  <si>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</si>
  <si>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</si>
  <si>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</si>
  <si>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</si>
  <si>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</si>
  <si>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</si>
  <si>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</si>
  <si>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</si>
  <si>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</si>
  <si>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(N)</t>
    <phoneticPr fontId="6"/>
  </si>
  <si>
    <t>　うち地方債</t>
    <phoneticPr fontId="6"/>
  </si>
  <si>
    <t>(O)</t>
  </si>
  <si>
    <t>(P)</t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</si>
  <si>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</si>
  <si>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</si>
  <si>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</si>
  <si>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</si>
  <si>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</si>
  <si>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</si>
  <si>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</si>
  <si>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支給対象人員数(人）</t>
    <rPh sb="8" eb="9">
      <t>ニン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</si>
  <si>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</si>
  <si>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</si>
  <si>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</si>
  <si>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事業の種類</t>
    <rPh sb="0" eb="2">
      <t>ジギョウ</t>
    </rPh>
    <rPh sb="3" eb="5">
      <t>シュルイ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</si>
  <si>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</si>
  <si>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建物面積(㎡)</t>
    <rPh sb="0" eb="2">
      <t>タテモノ</t>
    </rPh>
    <rPh sb="2" eb="4">
      <t>メンセキ</t>
    </rPh>
    <phoneticPr fontId="6"/>
  </si>
  <si>
    <t>施設面積(㎡)</t>
    <rPh sb="0" eb="2">
      <t>シセツ</t>
    </rPh>
    <rPh sb="2" eb="4">
      <t>メンセキ</t>
    </rPh>
    <phoneticPr fontId="6"/>
  </si>
  <si>
    <t>年間利用状況</t>
    <rPh sb="0" eb="2">
      <t>ネンカン</t>
    </rPh>
    <rPh sb="2" eb="4">
      <t>リヨウ</t>
    </rPh>
    <rPh sb="4" eb="6">
      <t>ジョウキョウ</t>
    </rPh>
    <phoneticPr fontId="6"/>
  </si>
  <si>
    <t>料金(税込み)</t>
    <rPh sb="0" eb="2">
      <t>リョウキン</t>
    </rPh>
    <rPh sb="3" eb="5">
      <t>ゼイコ</t>
    </rPh>
    <phoneticPr fontId="6"/>
  </si>
  <si>
    <t>温泉(月)</t>
    <rPh sb="0" eb="2">
      <t>オンセン</t>
    </rPh>
    <rPh sb="3" eb="4">
      <t>ツキ</t>
    </rPh>
    <phoneticPr fontId="6"/>
  </si>
  <si>
    <t>観光会館(ホール使用料平日)(円)</t>
    <rPh sb="0" eb="2">
      <t>カンコウ</t>
    </rPh>
    <rPh sb="2" eb="4">
      <t>カイカン</t>
    </rPh>
    <rPh sb="8" eb="11">
      <t>シヨウリョウ</t>
    </rPh>
    <rPh sb="11" eb="13">
      <t>ヘイジツ</t>
    </rPh>
    <rPh sb="15" eb="16">
      <t>エン</t>
    </rPh>
    <phoneticPr fontId="6"/>
  </si>
  <si>
    <t>その他入場料･使用料</t>
    <rPh sb="2" eb="3">
      <t>タ</t>
    </rPh>
    <rPh sb="3" eb="6">
      <t>ニュウジョウリョウ</t>
    </rPh>
    <rPh sb="7" eb="10">
      <t>シヨウリョウ</t>
    </rPh>
    <phoneticPr fontId="6"/>
  </si>
  <si>
    <t>個人(円)</t>
    <rPh sb="0" eb="2">
      <t>コジン</t>
    </rPh>
    <rPh sb="3" eb="4">
      <t>エン</t>
    </rPh>
    <phoneticPr fontId="6"/>
  </si>
  <si>
    <t>団体(円)</t>
    <rPh sb="0" eb="2">
      <t>ダンタイ</t>
    </rPh>
    <rPh sb="3" eb="4">
      <t>エン</t>
    </rPh>
    <phoneticPr fontId="6"/>
  </si>
  <si>
    <t>職員数</t>
    <rPh sb="0" eb="3">
      <t>ショクインスウ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</si>
  <si>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</si>
  <si>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</si>
  <si>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</si>
  <si>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</si>
  <si>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</si>
  <si>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</si>
  <si>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</si>
  <si>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</si>
  <si>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</si>
  <si>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</si>
  <si>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　職員給与費</t>
    <phoneticPr fontId="6"/>
  </si>
  <si>
    <t>　営業外費用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</si>
  <si>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</si>
  <si>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</si>
  <si>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</si>
  <si>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</si>
  <si>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</si>
  <si>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　他会計補助金</t>
    <phoneticPr fontId="6"/>
  </si>
  <si>
    <t>　建設改良費</t>
    <phoneticPr fontId="6"/>
  </si>
  <si>
    <t>　地方債償還金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</si>
  <si>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</si>
  <si>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</si>
  <si>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</si>
  <si>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前年度繰上充用金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</si>
  <si>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</si>
  <si>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</si>
  <si>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延利用回数(回)</t>
    <phoneticPr fontId="6"/>
  </si>
  <si>
    <t>延利用戸数(戸)</t>
    <phoneticPr fontId="6"/>
  </si>
  <si>
    <t>延利用人員(人)</t>
    <phoneticPr fontId="6"/>
  </si>
  <si>
    <t>1.8ℓ/分 １口当たり</t>
    <phoneticPr fontId="6"/>
  </si>
  <si>
    <t>損益勘定所属職員(人)</t>
    <phoneticPr fontId="6"/>
  </si>
  <si>
    <t>資本勘定所属職員(人)</t>
    <phoneticPr fontId="6"/>
  </si>
  <si>
    <t>計(人)</t>
    <phoneticPr fontId="6"/>
  </si>
  <si>
    <t>総収益　(B)＋(C)</t>
    <phoneticPr fontId="6"/>
  </si>
  <si>
    <t>(A)</t>
    <phoneticPr fontId="6"/>
  </si>
  <si>
    <t>　営業費用</t>
    <phoneticPr fontId="6"/>
  </si>
  <si>
    <t>　　受託工事費</t>
    <phoneticPr fontId="6"/>
  </si>
  <si>
    <t>　　支払利息</t>
    <phoneticPr fontId="6"/>
  </si>
  <si>
    <t>資本的収入</t>
    <phoneticPr fontId="6"/>
  </si>
  <si>
    <t>　地方債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</si>
  <si>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</si>
  <si>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</si>
  <si>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</si>
  <si>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</si>
  <si>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</si>
  <si>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</si>
  <si>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</si>
  <si>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うち</t>
    <phoneticPr fontId="6"/>
  </si>
  <si>
    <t>職員給与費</t>
    <phoneticPr fontId="6"/>
  </si>
  <si>
    <t>建設利息</t>
    <phoneticPr fontId="6"/>
  </si>
  <si>
    <t>　他会計長期借入金返還金</t>
    <phoneticPr fontId="6"/>
  </si>
  <si>
    <t>　その他</t>
    <phoneticPr fontId="6"/>
  </si>
  <si>
    <t>積立金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</si>
  <si>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</si>
  <si>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</si>
  <si>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</si>
  <si>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</si>
  <si>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</si>
  <si>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</si>
  <si>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</si>
  <si>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給料総額</t>
    <phoneticPr fontId="6"/>
  </si>
  <si>
    <t>　うち常勤職員</t>
    <rPh sb="3" eb="7">
      <t>ジョウキンショクイン</t>
    </rPh>
    <phoneticPr fontId="3"/>
  </si>
  <si>
    <t>川崎市</t>
    <phoneticPr fontId="6"/>
  </si>
  <si>
    <t>小田原市</t>
    <phoneticPr fontId="6"/>
  </si>
  <si>
    <t>小田原市</t>
    <phoneticPr fontId="6"/>
  </si>
  <si>
    <t>箱根町</t>
    <phoneticPr fontId="6"/>
  </si>
  <si>
    <t>計</t>
    <phoneticPr fontId="6"/>
  </si>
  <si>
    <t>城</t>
  </si>
  <si>
    <t>資料館</t>
  </si>
  <si>
    <t>温泉</t>
  </si>
  <si>
    <t>-</t>
  </si>
  <si>
    <t>利用料金制</t>
  </si>
  <si>
    <t>無</t>
  </si>
  <si>
    <t>川崎市</t>
    <phoneticPr fontId="6"/>
  </si>
  <si>
    <t>箱根町</t>
    <phoneticPr fontId="6"/>
  </si>
  <si>
    <t>その他
（ゴルフ場）</t>
    <phoneticPr fontId="3"/>
  </si>
  <si>
    <t>小田原市</t>
    <rPh sb="0" eb="4">
      <t>オダワラシ</t>
    </rPh>
    <phoneticPr fontId="3"/>
  </si>
  <si>
    <t>計</t>
    <rPh sb="0" eb="1">
      <t>ケイ</t>
    </rPh>
    <phoneticPr fontId="3"/>
  </si>
  <si>
    <t>生田緑地ゴルフ場</t>
    <rPh sb="0" eb="1">
      <t>ナマ</t>
    </rPh>
    <rPh sb="1" eb="2">
      <t>タ</t>
    </rPh>
    <rPh sb="2" eb="4">
      <t>リョクチ</t>
    </rPh>
    <rPh sb="7" eb="8">
      <t>ジョウ</t>
    </rPh>
    <phoneticPr fontId="6"/>
  </si>
  <si>
    <t>小田原城天守閣</t>
    <rPh sb="0" eb="3">
      <t>オダワラ</t>
    </rPh>
    <rPh sb="3" eb="4">
      <t>ジョウ</t>
    </rPh>
    <rPh sb="4" eb="7">
      <t>テンシュカク</t>
    </rPh>
    <phoneticPr fontId="6"/>
  </si>
  <si>
    <t>小田原城歴史見聞館</t>
    <rPh sb="0" eb="3">
      <t>オダワラ</t>
    </rPh>
    <rPh sb="3" eb="4">
      <t>ジョウ</t>
    </rPh>
    <rPh sb="4" eb="6">
      <t>レキシ</t>
    </rPh>
    <rPh sb="6" eb="8">
      <t>ケンブン</t>
    </rPh>
    <rPh sb="8" eb="9">
      <t>カン</t>
    </rPh>
    <phoneticPr fontId="6"/>
  </si>
  <si>
    <t>町営温泉</t>
    <rPh sb="0" eb="2">
      <t>チョウエイ</t>
    </rPh>
    <rPh sb="2" eb="4">
      <t>オンセン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</si>
</sst>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36" xfId="1" applyFont="1" applyFill="1" applyBorder="1" applyAlignment="1">
      <alignment horizontal="right" vertical="center" shrinkToFit="1"/>
    </xf>
    <xf numFmtId="0" fontId="5" fillId="0" borderId="38" xfId="1" applyFont="1" applyFill="1" applyBorder="1" applyAlignment="1">
      <alignment horizontal="right" vertical="center" shrinkToFit="1"/>
    </xf>
    <xf numFmtId="0" fontId="5" fillId="0" borderId="39" xfId="1" applyFont="1" applyFill="1" applyBorder="1" applyAlignment="1">
      <alignment horizontal="right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48" xfId="1" applyFont="1" applyFill="1" applyBorder="1" applyAlignment="1">
      <alignment horizontal="center" vertical="center"/>
    </xf>
    <xf numFmtId="38" fontId="5" fillId="0" borderId="50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38" fontId="5" fillId="0" borderId="50" xfId="7" applyFont="1" applyFill="1" applyBorder="1" applyAlignment="1">
      <alignment horizontal="center" vertical="center"/>
    </xf>
    <xf numFmtId="38" fontId="5" fillId="0" borderId="51" xfId="7" applyFont="1" applyFill="1" applyBorder="1" applyAlignment="1">
      <alignment horizontal="center" vertical="center"/>
    </xf>
    <xf numFmtId="40" fontId="5" fillId="0" borderId="47" xfId="7" applyNumberFormat="1" applyFont="1" applyFill="1" applyBorder="1">
      <alignment vertical="center"/>
    </xf>
    <xf numFmtId="40" fontId="5" fillId="0" borderId="48" xfId="7" applyNumberFormat="1" applyFont="1" applyFill="1" applyBorder="1" applyAlignment="1">
      <alignment horizontal="center" vertical="center"/>
    </xf>
    <xf numFmtId="38" fontId="5" fillId="0" borderId="44" xfId="7" applyFont="1" applyFill="1" applyBorder="1">
      <alignment vertical="center"/>
    </xf>
    <xf numFmtId="38" fontId="5" fillId="0" borderId="45" xfId="7" applyFont="1" applyFill="1" applyBorder="1" applyAlignment="1">
      <alignment horizontal="center" vertical="center"/>
    </xf>
    <xf numFmtId="38" fontId="5" fillId="0" borderId="45" xfId="7" applyFont="1" applyFill="1" applyBorder="1">
      <alignment vertical="center"/>
    </xf>
    <xf numFmtId="177" fontId="5" fillId="2" borderId="49" xfId="0" applyNumberFormat="1" applyFont="1" applyFill="1" applyBorder="1" applyAlignment="1">
      <alignment horizontal="center" vertical="center"/>
    </xf>
    <xf numFmtId="177" fontId="5" fillId="2" borderId="52" xfId="0" applyNumberFormat="1" applyFont="1" applyFill="1" applyBorder="1" applyAlignment="1">
      <alignment horizontal="center" vertical="center"/>
    </xf>
    <xf numFmtId="38" fontId="5" fillId="2" borderId="52" xfId="7" applyFont="1" applyFill="1" applyBorder="1">
      <alignment vertical="center"/>
    </xf>
    <xf numFmtId="38" fontId="5" fillId="2" borderId="52" xfId="7" applyFont="1" applyFill="1" applyBorder="1" applyAlignment="1">
      <alignment horizontal="center" vertical="center"/>
    </xf>
    <xf numFmtId="38" fontId="5" fillId="2" borderId="46" xfId="7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1" xfId="7" applyNumberFormat="1" applyFont="1" applyFill="1" applyBorder="1">
      <alignment vertical="center"/>
    </xf>
    <xf numFmtId="177" fontId="5" fillId="2" borderId="52" xfId="7" applyNumberFormat="1" applyFont="1" applyFill="1" applyBorder="1">
      <alignment vertical="center"/>
    </xf>
    <xf numFmtId="40" fontId="5" fillId="0" borderId="48" xfId="7" applyNumberFormat="1" applyFont="1" applyFill="1" applyBorder="1" applyAlignment="1">
      <alignment horizontal="right" vertical="center"/>
    </xf>
    <xf numFmtId="40" fontId="5" fillId="2" borderId="49" xfId="7" applyNumberFormat="1" applyFont="1" applyFill="1" applyBorder="1" applyAlignment="1">
      <alignment horizontal="right" vertical="center"/>
    </xf>
    <xf numFmtId="38" fontId="5" fillId="0" borderId="45" xfId="7" applyFont="1" applyFill="1" applyBorder="1" applyAlignment="1">
      <alignment horizontal="right" vertical="center"/>
    </xf>
    <xf numFmtId="38" fontId="5" fillId="2" borderId="46" xfId="7" applyFont="1" applyFill="1" applyBorder="1" applyAlignment="1">
      <alignment horizontal="right" vertical="center"/>
    </xf>
    <xf numFmtId="57" fontId="5" fillId="0" borderId="50" xfId="1" applyNumberFormat="1" applyFont="1" applyFill="1" applyBorder="1" applyAlignment="1">
      <alignment horizontal="right" vertical="center"/>
    </xf>
    <xf numFmtId="57" fontId="5" fillId="0" borderId="51" xfId="1" applyNumberFormat="1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 shrinkToFit="1"/>
    </xf>
    <xf numFmtId="57" fontId="5" fillId="2" borderId="52" xfId="1" applyNumberFormat="1" applyFont="1" applyFill="1" applyBorder="1" applyAlignment="1">
      <alignment horizontal="center" vertical="center"/>
    </xf>
    <xf numFmtId="40" fontId="5" fillId="2" borderId="48" xfId="7" applyNumberFormat="1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right" vertical="center"/>
    </xf>
    <xf numFmtId="38" fontId="5" fillId="0" borderId="51" xfId="7" applyFont="1" applyFill="1" applyBorder="1" applyAlignment="1">
      <alignment horizontal="right" vertical="center"/>
    </xf>
    <xf numFmtId="38" fontId="5" fillId="2" borderId="52" xfId="7" applyFont="1" applyFill="1" applyBorder="1" applyAlignment="1">
      <alignment horizontal="right" vertical="center"/>
    </xf>
    <xf numFmtId="38" fontId="5" fillId="2" borderId="46" xfId="7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center" vertical="center" textRotation="255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/>
    </xf>
    <xf numFmtId="0" fontId="10" fillId="0" borderId="17" xfId="1" applyFont="1" applyFill="1" applyBorder="1" applyAlignment="1">
      <alignment horizontal="center" vertical="center" textRotation="255" shrinkToFit="1"/>
    </xf>
    <xf numFmtId="0" fontId="10" fillId="0" borderId="19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5" fillId="0" borderId="28" xfId="1" applyFont="1" applyBorder="1" applyAlignment="1">
      <alignment horizontal="left" vertical="center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39" xfId="1" applyFont="1" applyFill="1" applyBorder="1" applyAlignment="1">
      <alignment horizontal="left" vertical="center" shrinkToFit="1"/>
    </xf>
    <xf numFmtId="0" fontId="5" fillId="2" borderId="53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63"/>
  <sheetViews>
    <sheetView tabSelected="1" topLeftCell="A10" zoomScale="120" zoomScaleNormal="120" zoomScalePageLayoutView="130" workbookViewId="0">
      <selection activeCell="R13" sqref="R13"/>
    </sheetView>
  </sheetViews>
  <sheetFormatPr defaultColWidth="9.6640625" defaultRowHeight="17.100000000000001" customHeight="1"/>
  <cols>
    <col min="1" max="10" width="2.6640625" style="1" customWidth="1"/>
    <col min="11" max="14" width="10.21875" style="1" customWidth="1"/>
    <col min="15" max="16" width="10.6640625" style="1" customWidth="1"/>
    <col min="17" max="256" width="9.6640625" style="1"/>
    <col min="257" max="268" width="2.6640625" style="1" customWidth="1"/>
    <col min="269" max="512" width="9.6640625" style="1"/>
    <col min="513" max="524" width="2.6640625" style="1" customWidth="1"/>
    <col min="525" max="768" width="9.6640625" style="1"/>
    <col min="769" max="780" width="2.6640625" style="1" customWidth="1"/>
    <col min="781" max="1024" width="9.6640625" style="1"/>
    <col min="1025" max="1036" width="2.6640625" style="1" customWidth="1"/>
    <col min="1037" max="1280" width="9.6640625" style="1"/>
    <col min="1281" max="1292" width="2.6640625" style="1" customWidth="1"/>
    <col min="1293" max="1536" width="9.6640625" style="1"/>
    <col min="1537" max="1548" width="2.6640625" style="1" customWidth="1"/>
    <col min="1549" max="1792" width="9.6640625" style="1"/>
    <col min="1793" max="1804" width="2.6640625" style="1" customWidth="1"/>
    <col min="1805" max="2048" width="9.6640625" style="1"/>
    <col min="2049" max="2060" width="2.6640625" style="1" customWidth="1"/>
    <col min="2061" max="2304" width="9.6640625" style="1"/>
    <col min="2305" max="2316" width="2.6640625" style="1" customWidth="1"/>
    <col min="2317" max="2560" width="9.6640625" style="1"/>
    <col min="2561" max="2572" width="2.6640625" style="1" customWidth="1"/>
    <col min="2573" max="2816" width="9.6640625" style="1"/>
    <col min="2817" max="2828" width="2.6640625" style="1" customWidth="1"/>
    <col min="2829" max="3072" width="9.6640625" style="1"/>
    <col min="3073" max="3084" width="2.6640625" style="1" customWidth="1"/>
    <col min="3085" max="3328" width="9.6640625" style="1"/>
    <col min="3329" max="3340" width="2.6640625" style="1" customWidth="1"/>
    <col min="3341" max="3584" width="9.6640625" style="1"/>
    <col min="3585" max="3596" width="2.6640625" style="1" customWidth="1"/>
    <col min="3597" max="3840" width="9.6640625" style="1"/>
    <col min="3841" max="3852" width="2.6640625" style="1" customWidth="1"/>
    <col min="3853" max="4096" width="9.6640625" style="1"/>
    <col min="4097" max="4108" width="2.6640625" style="1" customWidth="1"/>
    <col min="4109" max="4352" width="9.6640625" style="1"/>
    <col min="4353" max="4364" width="2.6640625" style="1" customWidth="1"/>
    <col min="4365" max="4608" width="9.6640625" style="1"/>
    <col min="4609" max="4620" width="2.6640625" style="1" customWidth="1"/>
    <col min="4621" max="4864" width="9.6640625" style="1"/>
    <col min="4865" max="4876" width="2.6640625" style="1" customWidth="1"/>
    <col min="4877" max="5120" width="9.6640625" style="1"/>
    <col min="5121" max="5132" width="2.6640625" style="1" customWidth="1"/>
    <col min="5133" max="5376" width="9.6640625" style="1"/>
    <col min="5377" max="5388" width="2.6640625" style="1" customWidth="1"/>
    <col min="5389" max="5632" width="9.6640625" style="1"/>
    <col min="5633" max="5644" width="2.6640625" style="1" customWidth="1"/>
    <col min="5645" max="5888" width="9.6640625" style="1"/>
    <col min="5889" max="5900" width="2.6640625" style="1" customWidth="1"/>
    <col min="5901" max="6144" width="9.6640625" style="1"/>
    <col min="6145" max="6156" width="2.6640625" style="1" customWidth="1"/>
    <col min="6157" max="6400" width="9.6640625" style="1"/>
    <col min="6401" max="6412" width="2.6640625" style="1" customWidth="1"/>
    <col min="6413" max="6656" width="9.6640625" style="1"/>
    <col min="6657" max="6668" width="2.6640625" style="1" customWidth="1"/>
    <col min="6669" max="6912" width="9.6640625" style="1"/>
    <col min="6913" max="6924" width="2.6640625" style="1" customWidth="1"/>
    <col min="6925" max="7168" width="9.6640625" style="1"/>
    <col min="7169" max="7180" width="2.6640625" style="1" customWidth="1"/>
    <col min="7181" max="7424" width="9.6640625" style="1"/>
    <col min="7425" max="7436" width="2.6640625" style="1" customWidth="1"/>
    <col min="7437" max="7680" width="9.6640625" style="1"/>
    <col min="7681" max="7692" width="2.6640625" style="1" customWidth="1"/>
    <col min="7693" max="7936" width="9.6640625" style="1"/>
    <col min="7937" max="7948" width="2.6640625" style="1" customWidth="1"/>
    <col min="7949" max="8192" width="9.6640625" style="1"/>
    <col min="8193" max="8204" width="2.6640625" style="1" customWidth="1"/>
    <col min="8205" max="8448" width="9.6640625" style="1"/>
    <col min="8449" max="8460" width="2.6640625" style="1" customWidth="1"/>
    <col min="8461" max="8704" width="9.6640625" style="1"/>
    <col min="8705" max="8716" width="2.6640625" style="1" customWidth="1"/>
    <col min="8717" max="8960" width="9.6640625" style="1"/>
    <col min="8961" max="8972" width="2.6640625" style="1" customWidth="1"/>
    <col min="8973" max="9216" width="9.6640625" style="1"/>
    <col min="9217" max="9228" width="2.6640625" style="1" customWidth="1"/>
    <col min="9229" max="9472" width="9.6640625" style="1"/>
    <col min="9473" max="9484" width="2.6640625" style="1" customWidth="1"/>
    <col min="9485" max="9728" width="9.6640625" style="1"/>
    <col min="9729" max="9740" width="2.6640625" style="1" customWidth="1"/>
    <col min="9741" max="9984" width="9.6640625" style="1"/>
    <col min="9985" max="9996" width="2.6640625" style="1" customWidth="1"/>
    <col min="9997" max="10240" width="9.6640625" style="1"/>
    <col min="10241" max="10252" width="2.6640625" style="1" customWidth="1"/>
    <col min="10253" max="10496" width="9.6640625" style="1"/>
    <col min="10497" max="10508" width="2.6640625" style="1" customWidth="1"/>
    <col min="10509" max="10752" width="9.6640625" style="1"/>
    <col min="10753" max="10764" width="2.6640625" style="1" customWidth="1"/>
    <col min="10765" max="11008" width="9.6640625" style="1"/>
    <col min="11009" max="11020" width="2.6640625" style="1" customWidth="1"/>
    <col min="11021" max="11264" width="9.6640625" style="1"/>
    <col min="11265" max="11276" width="2.6640625" style="1" customWidth="1"/>
    <col min="11277" max="11520" width="9.6640625" style="1"/>
    <col min="11521" max="11532" width="2.6640625" style="1" customWidth="1"/>
    <col min="11533" max="11776" width="9.6640625" style="1"/>
    <col min="11777" max="11788" width="2.6640625" style="1" customWidth="1"/>
    <col min="11789" max="12032" width="9.6640625" style="1"/>
    <col min="12033" max="12044" width="2.6640625" style="1" customWidth="1"/>
    <col min="12045" max="12288" width="9.6640625" style="1"/>
    <col min="12289" max="12300" width="2.6640625" style="1" customWidth="1"/>
    <col min="12301" max="12544" width="9.6640625" style="1"/>
    <col min="12545" max="12556" width="2.6640625" style="1" customWidth="1"/>
    <col min="12557" max="12800" width="9.6640625" style="1"/>
    <col min="12801" max="12812" width="2.6640625" style="1" customWidth="1"/>
    <col min="12813" max="13056" width="9.6640625" style="1"/>
    <col min="13057" max="13068" width="2.6640625" style="1" customWidth="1"/>
    <col min="13069" max="13312" width="9.6640625" style="1"/>
    <col min="13313" max="13324" width="2.6640625" style="1" customWidth="1"/>
    <col min="13325" max="13568" width="9.6640625" style="1"/>
    <col min="13569" max="13580" width="2.6640625" style="1" customWidth="1"/>
    <col min="13581" max="13824" width="9.6640625" style="1"/>
    <col min="13825" max="13836" width="2.6640625" style="1" customWidth="1"/>
    <col min="13837" max="14080" width="9.6640625" style="1"/>
    <col min="14081" max="14092" width="2.6640625" style="1" customWidth="1"/>
    <col min="14093" max="14336" width="9.6640625" style="1"/>
    <col min="14337" max="14348" width="2.6640625" style="1" customWidth="1"/>
    <col min="14349" max="14592" width="9.6640625" style="1"/>
    <col min="14593" max="14604" width="2.6640625" style="1" customWidth="1"/>
    <col min="14605" max="14848" width="9.6640625" style="1"/>
    <col min="14849" max="14860" width="2.6640625" style="1" customWidth="1"/>
    <col min="14861" max="15104" width="9.6640625" style="1"/>
    <col min="15105" max="15116" width="2.6640625" style="1" customWidth="1"/>
    <col min="15117" max="15360" width="9.6640625" style="1"/>
    <col min="15361" max="15372" width="2.6640625" style="1" customWidth="1"/>
    <col min="15373" max="15616" width="9.6640625" style="1"/>
    <col min="15617" max="15628" width="2.6640625" style="1" customWidth="1"/>
    <col min="15629" max="15872" width="9.6640625" style="1"/>
    <col min="15873" max="15884" width="2.6640625" style="1" customWidth="1"/>
    <col min="15885" max="16128" width="9.6640625" style="1"/>
    <col min="16129" max="16140" width="2.6640625" style="1" customWidth="1"/>
    <col min="16141" max="16384" width="9.6640625" style="1"/>
  </cols>
  <sheetData>
    <row r="1" spans="1:16" ht="12.45" customHeight="1">
      <c r="A1" s="63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7" t="s">
        <v>117</v>
      </c>
      <c r="L1" s="8" t="s">
        <v>118</v>
      </c>
      <c r="M1" s="8" t="s">
        <v>119</v>
      </c>
      <c r="N1" s="8" t="s">
        <v>131</v>
      </c>
      <c r="O1" s="8" t="s">
        <v>120</v>
      </c>
      <c r="P1" s="58" t="s">
        <v>121</v>
      </c>
    </row>
    <row r="2" spans="1:16" ht="12.4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9" t="s">
        <v>133</v>
      </c>
      <c r="L2" s="10" t="s">
        <v>134</v>
      </c>
      <c r="M2" s="10" t="s">
        <v>135</v>
      </c>
      <c r="N2" s="36" t="s">
        <v>132</v>
      </c>
      <c r="O2" s="10" t="s">
        <v>136</v>
      </c>
      <c r="P2" s="59"/>
    </row>
    <row r="3" spans="1:16" s="3" customFormat="1" ht="12.45" customHeight="1">
      <c r="A3" s="67" t="s">
        <v>43</v>
      </c>
      <c r="B3" s="68"/>
      <c r="C3" s="68"/>
      <c r="D3" s="68"/>
      <c r="E3" s="68"/>
      <c r="F3" s="68"/>
      <c r="G3" s="68"/>
      <c r="H3" s="68"/>
      <c r="I3" s="68"/>
      <c r="J3" s="69"/>
      <c r="K3" s="11" t="s">
        <v>130</v>
      </c>
      <c r="L3" s="12" t="s">
        <v>122</v>
      </c>
      <c r="M3" s="12" t="s">
        <v>123</v>
      </c>
      <c r="N3" s="37" t="s">
        <v>125</v>
      </c>
      <c r="O3" s="12" t="s">
        <v>124</v>
      </c>
      <c r="P3" s="22" t="s">
        <v>125</v>
      </c>
    </row>
    <row r="4" spans="1:16" s="3" customFormat="1" ht="12.45" customHeight="1">
      <c r="A4" s="43" t="s">
        <v>44</v>
      </c>
      <c r="B4" s="44"/>
      <c r="C4" s="44"/>
      <c r="D4" s="44"/>
      <c r="E4" s="44"/>
      <c r="F4" s="44"/>
      <c r="G4" s="44"/>
      <c r="H4" s="44"/>
      <c r="I4" s="44"/>
      <c r="J4" s="45"/>
      <c r="K4" s="34">
        <v>33695</v>
      </c>
      <c r="L4" s="35">
        <v>22061</v>
      </c>
      <c r="M4" s="35">
        <v>35886</v>
      </c>
      <c r="N4" s="37" t="s">
        <v>125</v>
      </c>
      <c r="O4" s="35">
        <v>23353</v>
      </c>
      <c r="P4" s="23" t="s">
        <v>125</v>
      </c>
    </row>
    <row r="5" spans="1:16" ht="12.45" customHeight="1">
      <c r="A5" s="43" t="s">
        <v>45</v>
      </c>
      <c r="B5" s="44"/>
      <c r="C5" s="44"/>
      <c r="D5" s="44"/>
      <c r="E5" s="44"/>
      <c r="F5" s="44"/>
      <c r="G5" s="44"/>
      <c r="H5" s="44"/>
      <c r="I5" s="44"/>
      <c r="J5" s="45"/>
      <c r="K5" s="13">
        <v>3294</v>
      </c>
      <c r="L5" s="14">
        <v>1822</v>
      </c>
      <c r="M5" s="14">
        <v>484</v>
      </c>
      <c r="N5" s="41">
        <f>SUM(L5:M5)</f>
        <v>2306</v>
      </c>
      <c r="O5" s="14">
        <v>155</v>
      </c>
      <c r="P5" s="24">
        <f>SUM(K5:O5)-N5</f>
        <v>5755</v>
      </c>
    </row>
    <row r="6" spans="1:16" ht="12.45" customHeight="1">
      <c r="A6" s="43" t="s">
        <v>46</v>
      </c>
      <c r="B6" s="44"/>
      <c r="C6" s="44"/>
      <c r="D6" s="44"/>
      <c r="E6" s="44"/>
      <c r="F6" s="44"/>
      <c r="G6" s="44"/>
      <c r="H6" s="44"/>
      <c r="I6" s="44"/>
      <c r="J6" s="45"/>
      <c r="K6" s="13">
        <v>595708</v>
      </c>
      <c r="L6" s="14">
        <v>1450</v>
      </c>
      <c r="M6" s="14">
        <v>2036</v>
      </c>
      <c r="N6" s="41">
        <f t="shared" ref="N6:N27" si="0">SUM(L6:M6)</f>
        <v>3486</v>
      </c>
      <c r="O6" s="14">
        <v>746</v>
      </c>
      <c r="P6" s="24">
        <f t="shared" ref="P6:P27" si="1">SUM(K6:O6)-N6</f>
        <v>599940</v>
      </c>
    </row>
    <row r="7" spans="1:16" ht="12.45" customHeight="1">
      <c r="A7" s="46" t="s">
        <v>47</v>
      </c>
      <c r="B7" s="47"/>
      <c r="C7" s="48"/>
      <c r="D7" s="55" t="s">
        <v>81</v>
      </c>
      <c r="E7" s="56"/>
      <c r="F7" s="56"/>
      <c r="G7" s="56"/>
      <c r="H7" s="56"/>
      <c r="I7" s="56"/>
      <c r="J7" s="57"/>
      <c r="K7" s="39">
        <v>0</v>
      </c>
      <c r="L7" s="40">
        <v>0</v>
      </c>
      <c r="M7" s="40">
        <v>0</v>
      </c>
      <c r="N7" s="41">
        <f t="shared" si="0"/>
        <v>0</v>
      </c>
      <c r="O7" s="40">
        <v>0</v>
      </c>
      <c r="P7" s="24">
        <f t="shared" si="1"/>
        <v>0</v>
      </c>
    </row>
    <row r="8" spans="1:16" ht="12.45" customHeight="1">
      <c r="A8" s="49"/>
      <c r="B8" s="50"/>
      <c r="C8" s="51"/>
      <c r="D8" s="55" t="s">
        <v>82</v>
      </c>
      <c r="E8" s="56"/>
      <c r="F8" s="56"/>
      <c r="G8" s="56"/>
      <c r="H8" s="56"/>
      <c r="I8" s="56"/>
      <c r="J8" s="57"/>
      <c r="K8" s="39">
        <v>0</v>
      </c>
      <c r="L8" s="40">
        <v>0</v>
      </c>
      <c r="M8" s="40">
        <v>0</v>
      </c>
      <c r="N8" s="41">
        <f t="shared" si="0"/>
        <v>0</v>
      </c>
      <c r="O8" s="40">
        <v>1066</v>
      </c>
      <c r="P8" s="24">
        <f t="shared" si="1"/>
        <v>1066</v>
      </c>
    </row>
    <row r="9" spans="1:16" ht="12.45" customHeight="1">
      <c r="A9" s="52"/>
      <c r="B9" s="53"/>
      <c r="C9" s="54"/>
      <c r="D9" s="55" t="s">
        <v>83</v>
      </c>
      <c r="E9" s="56"/>
      <c r="F9" s="56"/>
      <c r="G9" s="56"/>
      <c r="H9" s="56"/>
      <c r="I9" s="56"/>
      <c r="J9" s="57"/>
      <c r="K9" s="39">
        <v>55187</v>
      </c>
      <c r="L9" s="40">
        <v>374506</v>
      </c>
      <c r="M9" s="40">
        <v>68470</v>
      </c>
      <c r="N9" s="41">
        <f>SUM(L9:M9)</f>
        <v>442976</v>
      </c>
      <c r="O9" s="40">
        <v>0</v>
      </c>
      <c r="P9" s="24">
        <f t="shared" si="1"/>
        <v>498163</v>
      </c>
    </row>
    <row r="10" spans="1:16" ht="12.45" customHeight="1">
      <c r="A10" s="82" t="s">
        <v>48</v>
      </c>
      <c r="B10" s="73" t="s">
        <v>49</v>
      </c>
      <c r="C10" s="73"/>
      <c r="D10" s="73"/>
      <c r="E10" s="73"/>
      <c r="F10" s="44" t="s">
        <v>0</v>
      </c>
      <c r="G10" s="44"/>
      <c r="H10" s="44"/>
      <c r="I10" s="44"/>
      <c r="J10" s="45"/>
      <c r="K10" s="39">
        <v>0</v>
      </c>
      <c r="L10" s="40">
        <v>0</v>
      </c>
      <c r="M10" s="40">
        <v>0</v>
      </c>
      <c r="N10" s="37" t="s">
        <v>125</v>
      </c>
      <c r="O10" s="40">
        <v>0</v>
      </c>
      <c r="P10" s="25" t="s">
        <v>125</v>
      </c>
    </row>
    <row r="11" spans="1:16" ht="12.45" customHeight="1">
      <c r="A11" s="82"/>
      <c r="B11" s="73"/>
      <c r="C11" s="73"/>
      <c r="D11" s="73"/>
      <c r="E11" s="73"/>
      <c r="F11" s="44" t="s">
        <v>84</v>
      </c>
      <c r="G11" s="44"/>
      <c r="H11" s="44"/>
      <c r="I11" s="44"/>
      <c r="J11" s="45"/>
      <c r="K11" s="39">
        <v>0</v>
      </c>
      <c r="L11" s="40">
        <v>0</v>
      </c>
      <c r="M11" s="40">
        <v>0</v>
      </c>
      <c r="N11" s="37" t="s">
        <v>125</v>
      </c>
      <c r="O11" s="40">
        <v>27105</v>
      </c>
      <c r="P11" s="25" t="s">
        <v>125</v>
      </c>
    </row>
    <row r="12" spans="1:16" ht="12.45" customHeight="1">
      <c r="A12" s="82"/>
      <c r="B12" s="83" t="s">
        <v>50</v>
      </c>
      <c r="C12" s="47"/>
      <c r="D12" s="47"/>
      <c r="E12" s="47"/>
      <c r="F12" s="48"/>
      <c r="G12" s="44" t="s">
        <v>1</v>
      </c>
      <c r="H12" s="44"/>
      <c r="I12" s="44"/>
      <c r="J12" s="45"/>
      <c r="K12" s="39">
        <v>0</v>
      </c>
      <c r="L12" s="40">
        <v>0</v>
      </c>
      <c r="M12" s="40">
        <v>0</v>
      </c>
      <c r="N12" s="37" t="s">
        <v>125</v>
      </c>
      <c r="O12" s="40">
        <v>0</v>
      </c>
      <c r="P12" s="25" t="s">
        <v>125</v>
      </c>
    </row>
    <row r="13" spans="1:16" ht="12.45" customHeight="1">
      <c r="A13" s="82"/>
      <c r="B13" s="84"/>
      <c r="C13" s="50"/>
      <c r="D13" s="50"/>
      <c r="E13" s="50"/>
      <c r="F13" s="51"/>
      <c r="G13" s="44" t="s">
        <v>2</v>
      </c>
      <c r="H13" s="44"/>
      <c r="I13" s="44"/>
      <c r="J13" s="45"/>
      <c r="K13" s="39">
        <v>0</v>
      </c>
      <c r="L13" s="40">
        <v>0</v>
      </c>
      <c r="M13" s="40">
        <v>0</v>
      </c>
      <c r="N13" s="37" t="s">
        <v>125</v>
      </c>
      <c r="O13" s="40">
        <v>0</v>
      </c>
      <c r="P13" s="25" t="s">
        <v>125</v>
      </c>
    </row>
    <row r="14" spans="1:16" ht="12.45" customHeight="1">
      <c r="A14" s="82"/>
      <c r="B14" s="84"/>
      <c r="C14" s="50"/>
      <c r="D14" s="50"/>
      <c r="E14" s="50"/>
      <c r="F14" s="51"/>
      <c r="G14" s="44" t="s">
        <v>3</v>
      </c>
      <c r="H14" s="44"/>
      <c r="I14" s="44"/>
      <c r="J14" s="45"/>
      <c r="K14" s="39">
        <v>0</v>
      </c>
      <c r="L14" s="40">
        <v>0</v>
      </c>
      <c r="M14" s="40">
        <v>0</v>
      </c>
      <c r="N14" s="37" t="s">
        <v>125</v>
      </c>
      <c r="O14" s="40">
        <v>0</v>
      </c>
      <c r="P14" s="25" t="s">
        <v>125</v>
      </c>
    </row>
    <row r="15" spans="1:16" ht="12.45" customHeight="1">
      <c r="A15" s="82"/>
      <c r="B15" s="85"/>
      <c r="C15" s="53"/>
      <c r="D15" s="53"/>
      <c r="E15" s="53"/>
      <c r="F15" s="54"/>
      <c r="G15" s="44" t="s">
        <v>4</v>
      </c>
      <c r="H15" s="44"/>
      <c r="I15" s="44"/>
      <c r="J15" s="45"/>
      <c r="K15" s="39">
        <v>0</v>
      </c>
      <c r="L15" s="40">
        <v>0</v>
      </c>
      <c r="M15" s="40">
        <v>0</v>
      </c>
      <c r="N15" s="37" t="s">
        <v>125</v>
      </c>
      <c r="O15" s="40">
        <v>0</v>
      </c>
      <c r="P15" s="25" t="s">
        <v>125</v>
      </c>
    </row>
    <row r="16" spans="1:16" ht="12.45" customHeight="1">
      <c r="A16" s="82"/>
      <c r="B16" s="70" t="s">
        <v>51</v>
      </c>
      <c r="C16" s="73" t="s">
        <v>52</v>
      </c>
      <c r="D16" s="73"/>
      <c r="E16" s="73"/>
      <c r="F16" s="73"/>
      <c r="G16" s="44" t="s">
        <v>5</v>
      </c>
      <c r="H16" s="44"/>
      <c r="I16" s="44"/>
      <c r="J16" s="45"/>
      <c r="K16" s="39">
        <v>16360</v>
      </c>
      <c r="L16" s="40">
        <v>510</v>
      </c>
      <c r="M16" s="40">
        <v>310</v>
      </c>
      <c r="N16" s="37" t="s">
        <v>125</v>
      </c>
      <c r="O16" s="40">
        <v>0</v>
      </c>
      <c r="P16" s="25" t="s">
        <v>125</v>
      </c>
    </row>
    <row r="17" spans="1:16" ht="12.45" customHeight="1">
      <c r="A17" s="82"/>
      <c r="B17" s="71"/>
      <c r="C17" s="73"/>
      <c r="D17" s="73"/>
      <c r="E17" s="73"/>
      <c r="F17" s="73"/>
      <c r="G17" s="44" t="s">
        <v>6</v>
      </c>
      <c r="H17" s="44"/>
      <c r="I17" s="44"/>
      <c r="J17" s="45"/>
      <c r="K17" s="39">
        <v>0</v>
      </c>
      <c r="L17" s="40">
        <v>0</v>
      </c>
      <c r="M17" s="40">
        <v>0</v>
      </c>
      <c r="N17" s="37" t="s">
        <v>125</v>
      </c>
      <c r="O17" s="40">
        <v>0</v>
      </c>
      <c r="P17" s="25" t="s">
        <v>125</v>
      </c>
    </row>
    <row r="18" spans="1:16" ht="12.45" customHeight="1">
      <c r="A18" s="82"/>
      <c r="B18" s="71"/>
      <c r="C18" s="73"/>
      <c r="D18" s="73"/>
      <c r="E18" s="73"/>
      <c r="F18" s="73"/>
      <c r="G18" s="44" t="s">
        <v>7</v>
      </c>
      <c r="H18" s="44"/>
      <c r="I18" s="44"/>
      <c r="J18" s="45"/>
      <c r="K18" s="39">
        <v>0</v>
      </c>
      <c r="L18" s="40">
        <v>200</v>
      </c>
      <c r="M18" s="40">
        <v>100</v>
      </c>
      <c r="N18" s="37" t="s">
        <v>125</v>
      </c>
      <c r="O18" s="40">
        <v>0</v>
      </c>
      <c r="P18" s="25" t="s">
        <v>125</v>
      </c>
    </row>
    <row r="19" spans="1:16" ht="12.45" customHeight="1">
      <c r="A19" s="82"/>
      <c r="B19" s="71"/>
      <c r="C19" s="73" t="s">
        <v>53</v>
      </c>
      <c r="D19" s="73"/>
      <c r="E19" s="73"/>
      <c r="F19" s="73"/>
      <c r="G19" s="44" t="s">
        <v>5</v>
      </c>
      <c r="H19" s="44"/>
      <c r="I19" s="44"/>
      <c r="J19" s="45"/>
      <c r="K19" s="39">
        <v>0</v>
      </c>
      <c r="L19" s="40">
        <v>410</v>
      </c>
      <c r="M19" s="40">
        <v>250</v>
      </c>
      <c r="N19" s="37" t="s">
        <v>125</v>
      </c>
      <c r="O19" s="40">
        <v>0</v>
      </c>
      <c r="P19" s="25" t="s">
        <v>125</v>
      </c>
    </row>
    <row r="20" spans="1:16" ht="12.45" customHeight="1">
      <c r="A20" s="82"/>
      <c r="B20" s="71"/>
      <c r="C20" s="73"/>
      <c r="D20" s="73"/>
      <c r="E20" s="73"/>
      <c r="F20" s="73"/>
      <c r="G20" s="44" t="s">
        <v>6</v>
      </c>
      <c r="H20" s="44"/>
      <c r="I20" s="44"/>
      <c r="J20" s="45"/>
      <c r="K20" s="39">
        <v>0</v>
      </c>
      <c r="L20" s="40">
        <v>0</v>
      </c>
      <c r="M20" s="40">
        <v>0</v>
      </c>
      <c r="N20" s="37" t="s">
        <v>125</v>
      </c>
      <c r="O20" s="40">
        <v>0</v>
      </c>
      <c r="P20" s="25" t="s">
        <v>125</v>
      </c>
    </row>
    <row r="21" spans="1:16" ht="12.45" customHeight="1">
      <c r="A21" s="82"/>
      <c r="B21" s="72"/>
      <c r="C21" s="73"/>
      <c r="D21" s="73"/>
      <c r="E21" s="73"/>
      <c r="F21" s="73"/>
      <c r="G21" s="44" t="s">
        <v>7</v>
      </c>
      <c r="H21" s="44"/>
      <c r="I21" s="44"/>
      <c r="J21" s="45"/>
      <c r="K21" s="39">
        <v>0</v>
      </c>
      <c r="L21" s="40">
        <v>160</v>
      </c>
      <c r="M21" s="40">
        <v>80</v>
      </c>
      <c r="N21" s="37" t="s">
        <v>125</v>
      </c>
      <c r="O21" s="40">
        <v>0</v>
      </c>
      <c r="P21" s="25" t="s">
        <v>125</v>
      </c>
    </row>
    <row r="22" spans="1:16" ht="12.45" customHeight="1">
      <c r="A22" s="82"/>
      <c r="B22" s="44" t="s">
        <v>18</v>
      </c>
      <c r="C22" s="44"/>
      <c r="D22" s="44"/>
      <c r="E22" s="44"/>
      <c r="F22" s="44"/>
      <c r="G22" s="44"/>
      <c r="H22" s="44"/>
      <c r="I22" s="44"/>
      <c r="J22" s="45"/>
      <c r="K22" s="39">
        <v>0</v>
      </c>
      <c r="L22" s="40">
        <v>0</v>
      </c>
      <c r="M22" s="40">
        <v>0</v>
      </c>
      <c r="N22" s="37" t="s">
        <v>125</v>
      </c>
      <c r="O22" s="40">
        <v>0</v>
      </c>
      <c r="P22" s="25" t="s">
        <v>125</v>
      </c>
    </row>
    <row r="23" spans="1:16" ht="12.45" customHeight="1">
      <c r="A23" s="77" t="s">
        <v>54</v>
      </c>
      <c r="B23" s="55" t="s">
        <v>85</v>
      </c>
      <c r="C23" s="56"/>
      <c r="D23" s="56"/>
      <c r="E23" s="56"/>
      <c r="F23" s="56"/>
      <c r="G23" s="56"/>
      <c r="H23" s="56"/>
      <c r="I23" s="56"/>
      <c r="J23" s="57"/>
      <c r="K23" s="39">
        <v>0</v>
      </c>
      <c r="L23" s="40">
        <v>3</v>
      </c>
      <c r="M23" s="40">
        <v>0</v>
      </c>
      <c r="N23" s="41">
        <f t="shared" si="0"/>
        <v>3</v>
      </c>
      <c r="O23" s="40">
        <v>1</v>
      </c>
      <c r="P23" s="24">
        <f t="shared" si="1"/>
        <v>4</v>
      </c>
    </row>
    <row r="24" spans="1:16" ht="12.45" customHeight="1">
      <c r="A24" s="78"/>
      <c r="B24" s="86" t="s">
        <v>116</v>
      </c>
      <c r="C24" s="81"/>
      <c r="D24" s="81"/>
      <c r="E24" s="81"/>
      <c r="F24" s="81"/>
      <c r="G24" s="81"/>
      <c r="H24" s="81"/>
      <c r="I24" s="81"/>
      <c r="J24" s="87"/>
      <c r="K24" s="39">
        <v>0</v>
      </c>
      <c r="L24" s="40">
        <v>3</v>
      </c>
      <c r="M24" s="40">
        <v>0</v>
      </c>
      <c r="N24" s="41">
        <f t="shared" si="0"/>
        <v>3</v>
      </c>
      <c r="O24" s="40">
        <v>1</v>
      </c>
      <c r="P24" s="24">
        <f t="shared" si="1"/>
        <v>4</v>
      </c>
    </row>
    <row r="25" spans="1:16" ht="12.45" customHeight="1">
      <c r="A25" s="78"/>
      <c r="B25" s="55" t="s">
        <v>86</v>
      </c>
      <c r="C25" s="56"/>
      <c r="D25" s="56"/>
      <c r="E25" s="56"/>
      <c r="F25" s="56"/>
      <c r="G25" s="56"/>
      <c r="H25" s="56"/>
      <c r="I25" s="56"/>
      <c r="J25" s="57"/>
      <c r="K25" s="39">
        <v>0</v>
      </c>
      <c r="L25" s="40">
        <v>0</v>
      </c>
      <c r="M25" s="40">
        <v>0</v>
      </c>
      <c r="N25" s="41">
        <f t="shared" si="0"/>
        <v>0</v>
      </c>
      <c r="O25" s="40">
        <v>5</v>
      </c>
      <c r="P25" s="24">
        <f t="shared" si="1"/>
        <v>5</v>
      </c>
    </row>
    <row r="26" spans="1:16" ht="12.45" customHeight="1">
      <c r="A26" s="78"/>
      <c r="B26" s="86" t="s">
        <v>116</v>
      </c>
      <c r="C26" s="81"/>
      <c r="D26" s="81"/>
      <c r="E26" s="81"/>
      <c r="F26" s="81"/>
      <c r="G26" s="81"/>
      <c r="H26" s="81"/>
      <c r="I26" s="81"/>
      <c r="J26" s="87"/>
      <c r="K26" s="39">
        <v>0</v>
      </c>
      <c r="L26" s="40">
        <v>0</v>
      </c>
      <c r="M26" s="40">
        <v>0</v>
      </c>
      <c r="N26" s="41">
        <f t="shared" si="0"/>
        <v>0</v>
      </c>
      <c r="O26" s="40">
        <v>3</v>
      </c>
      <c r="P26" s="24">
        <f t="shared" si="1"/>
        <v>3</v>
      </c>
    </row>
    <row r="27" spans="1:16" ht="12.45" customHeight="1">
      <c r="A27" s="79"/>
      <c r="B27" s="44" t="s">
        <v>87</v>
      </c>
      <c r="C27" s="44" t="s">
        <v>8</v>
      </c>
      <c r="D27" s="44" t="s">
        <v>8</v>
      </c>
      <c r="E27" s="44" t="s">
        <v>8</v>
      </c>
      <c r="F27" s="44" t="s">
        <v>8</v>
      </c>
      <c r="G27" s="44" t="s">
        <v>8</v>
      </c>
      <c r="H27" s="44" t="s">
        <v>8</v>
      </c>
      <c r="I27" s="44" t="s">
        <v>8</v>
      </c>
      <c r="J27" s="45" t="s">
        <v>8</v>
      </c>
      <c r="K27" s="39">
        <v>0</v>
      </c>
      <c r="L27" s="40">
        <v>3</v>
      </c>
      <c r="M27" s="40">
        <v>0</v>
      </c>
      <c r="N27" s="41">
        <f t="shared" si="0"/>
        <v>3</v>
      </c>
      <c r="O27" s="40">
        <v>6</v>
      </c>
      <c r="P27" s="24">
        <f t="shared" si="1"/>
        <v>9</v>
      </c>
    </row>
    <row r="28" spans="1:16" s="3" customFormat="1" ht="12.45" customHeight="1">
      <c r="A28" s="80" t="s">
        <v>55</v>
      </c>
      <c r="B28" s="81"/>
      <c r="C28" s="81"/>
      <c r="D28" s="81"/>
      <c r="E28" s="81"/>
      <c r="F28" s="81"/>
      <c r="G28" s="81"/>
      <c r="H28" s="81"/>
      <c r="I28" s="81"/>
      <c r="J28" s="81"/>
      <c r="K28" s="15" t="s">
        <v>126</v>
      </c>
      <c r="L28" s="16" t="s">
        <v>126</v>
      </c>
      <c r="M28" s="16" t="s">
        <v>126</v>
      </c>
      <c r="N28" s="38" t="s">
        <v>125</v>
      </c>
      <c r="O28" s="16" t="s">
        <v>127</v>
      </c>
      <c r="P28" s="25" t="s">
        <v>125</v>
      </c>
    </row>
    <row r="29" spans="1:16" ht="12.45" customHeight="1">
      <c r="A29" s="60" t="s">
        <v>40</v>
      </c>
      <c r="B29" s="61"/>
      <c r="C29" s="61"/>
      <c r="D29" s="61"/>
      <c r="E29" s="61"/>
      <c r="F29" s="61"/>
      <c r="G29" s="61"/>
      <c r="H29" s="61"/>
      <c r="I29" s="61"/>
      <c r="J29" s="62"/>
      <c r="K29" s="17">
        <v>2569.8848480905599</v>
      </c>
      <c r="L29" s="18" t="s">
        <v>125</v>
      </c>
      <c r="M29" s="18" t="s">
        <v>125</v>
      </c>
      <c r="N29" s="31">
        <v>58.56977737574752</v>
      </c>
      <c r="O29" s="30">
        <v>146.63429250400372</v>
      </c>
      <c r="P29" s="31">
        <v>281.22286216460117</v>
      </c>
    </row>
    <row r="30" spans="1:16" ht="12.45" customHeight="1">
      <c r="A30" s="74" t="s">
        <v>41</v>
      </c>
      <c r="B30" s="75"/>
      <c r="C30" s="75"/>
      <c r="D30" s="75"/>
      <c r="E30" s="75"/>
      <c r="F30" s="75"/>
      <c r="G30" s="75"/>
      <c r="H30" s="75"/>
      <c r="I30" s="75"/>
      <c r="J30" s="76"/>
      <c r="K30" s="19">
        <v>565000</v>
      </c>
      <c r="L30" s="20" t="s">
        <v>125</v>
      </c>
      <c r="M30" s="20" t="s">
        <v>125</v>
      </c>
      <c r="N30" s="33">
        <v>419400</v>
      </c>
      <c r="O30" s="32">
        <v>0</v>
      </c>
      <c r="P30" s="42">
        <v>984400</v>
      </c>
    </row>
    <row r="31" spans="1:16" ht="12.4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6" ht="12.4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4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4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4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4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45" customHeight="1"/>
    <row r="38" spans="1:10" ht="12.45" customHeight="1"/>
    <row r="39" spans="1:10" ht="12.45" customHeight="1"/>
    <row r="40" spans="1:10" ht="12.45" customHeight="1"/>
    <row r="41" spans="1:10" ht="12.45" customHeight="1"/>
    <row r="42" spans="1:10" ht="12.45" customHeight="1"/>
    <row r="43" spans="1:10" ht="12.45" customHeight="1"/>
    <row r="44" spans="1:10" ht="12.45" customHeight="1"/>
    <row r="45" spans="1:10" ht="12.45" customHeight="1"/>
    <row r="46" spans="1:10" ht="12.45" customHeight="1"/>
    <row r="47" spans="1:10" ht="12.45" customHeight="1"/>
    <row r="48" spans="1:10" ht="12.45" customHeight="1"/>
    <row r="49" ht="12.45" customHeight="1"/>
    <row r="50" ht="12.45" customHeight="1"/>
    <row r="51" ht="12.45" customHeight="1"/>
    <row r="52" ht="12.45" customHeight="1"/>
    <row r="53" ht="12.45" customHeight="1"/>
    <row r="54" ht="12.45" customHeight="1"/>
    <row r="55" ht="12.45" customHeight="1"/>
    <row r="56" ht="12.45" customHeight="1"/>
    <row r="57" ht="12.45" customHeight="1"/>
    <row r="58" ht="12.45" customHeight="1"/>
    <row r="59" ht="12.45" customHeight="1"/>
    <row r="60" ht="12.45" customHeight="1"/>
    <row r="61" ht="12.45" customHeight="1"/>
    <row r="62" ht="12.45" customHeight="1"/>
    <row r="63" ht="12.45" customHeight="1"/>
  </sheetData>
  <mergeCells count="38">
    <mergeCell ref="A30:J30"/>
    <mergeCell ref="B22:J22"/>
    <mergeCell ref="A23:A27"/>
    <mergeCell ref="B23:J23"/>
    <mergeCell ref="B25:J25"/>
    <mergeCell ref="B27:J27"/>
    <mergeCell ref="A28:J28"/>
    <mergeCell ref="A10:A22"/>
    <mergeCell ref="B10:E11"/>
    <mergeCell ref="G13:J13"/>
    <mergeCell ref="G14:J14"/>
    <mergeCell ref="G15:J15"/>
    <mergeCell ref="B12:F15"/>
    <mergeCell ref="G12:J12"/>
    <mergeCell ref="B24:J24"/>
    <mergeCell ref="B26:J26"/>
    <mergeCell ref="P1:P2"/>
    <mergeCell ref="A29:J29"/>
    <mergeCell ref="A1:J2"/>
    <mergeCell ref="A3:J3"/>
    <mergeCell ref="A4:J4"/>
    <mergeCell ref="B16:B21"/>
    <mergeCell ref="C16:F18"/>
    <mergeCell ref="G16:J16"/>
    <mergeCell ref="G17:J17"/>
    <mergeCell ref="G18:J18"/>
    <mergeCell ref="C19:F21"/>
    <mergeCell ref="G19:J19"/>
    <mergeCell ref="G20:J20"/>
    <mergeCell ref="G21:J21"/>
    <mergeCell ref="F10:J10"/>
    <mergeCell ref="F11:J11"/>
    <mergeCell ref="A5:J5"/>
    <mergeCell ref="A6:J6"/>
    <mergeCell ref="A7:C9"/>
    <mergeCell ref="D7:J7"/>
    <mergeCell ref="D8:J8"/>
    <mergeCell ref="D9:J9"/>
  </mergeCells>
  <phoneticPr fontId="3"/>
  <pageMargins left="0.74803149606299213" right="0.74803149606299213" top="0.78740157480314965" bottom="0.70866141732283461" header="0.31496062992125984" footer="0.51181102362204722"/>
  <pageSetup paperSize="9" scale="99" orientation="portrait" useFirstPageNumber="1" r:id="rId1"/>
  <headerFooter alignWithMargins="0">
    <oddHeader>&amp;L&amp;"ＭＳ ゴシック,標準"&amp;10 ３　令和３年度地方公営企業決算状況調査（法非適用企業）
　（７）観光施設事業
　　　&amp;A［&amp;P/&amp;N］&amp;R&amp;10（単位：千円）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topLeftCell="A40" zoomScale="120" zoomScaleNormal="120" zoomScalePageLayoutView="130" workbookViewId="0">
      <selection activeCell="Q61" sqref="Q61"/>
    </sheetView>
  </sheetViews>
  <sheetFormatPr defaultColWidth="9.6640625" defaultRowHeight="17.100000000000001" customHeight="1"/>
  <cols>
    <col min="1" max="10" width="2.6640625" style="1" customWidth="1"/>
    <col min="11" max="14" width="10.21875" style="1" customWidth="1"/>
    <col min="15" max="254" width="9.6640625" style="1"/>
    <col min="255" max="266" width="2.6640625" style="1" customWidth="1"/>
    <col min="267" max="510" width="9.6640625" style="1"/>
    <col min="511" max="522" width="2.6640625" style="1" customWidth="1"/>
    <col min="523" max="766" width="9.6640625" style="1"/>
    <col min="767" max="778" width="2.6640625" style="1" customWidth="1"/>
    <col min="779" max="1022" width="9.6640625" style="1"/>
    <col min="1023" max="1034" width="2.6640625" style="1" customWidth="1"/>
    <col min="1035" max="1278" width="9.6640625" style="1"/>
    <col min="1279" max="1290" width="2.6640625" style="1" customWidth="1"/>
    <col min="1291" max="1534" width="9.6640625" style="1"/>
    <col min="1535" max="1546" width="2.6640625" style="1" customWidth="1"/>
    <col min="1547" max="1790" width="9.6640625" style="1"/>
    <col min="1791" max="1802" width="2.6640625" style="1" customWidth="1"/>
    <col min="1803" max="2046" width="9.6640625" style="1"/>
    <col min="2047" max="2058" width="2.6640625" style="1" customWidth="1"/>
    <col min="2059" max="2302" width="9.6640625" style="1"/>
    <col min="2303" max="2314" width="2.6640625" style="1" customWidth="1"/>
    <col min="2315" max="2558" width="9.6640625" style="1"/>
    <col min="2559" max="2570" width="2.6640625" style="1" customWidth="1"/>
    <col min="2571" max="2814" width="9.6640625" style="1"/>
    <col min="2815" max="2826" width="2.6640625" style="1" customWidth="1"/>
    <col min="2827" max="3070" width="9.6640625" style="1"/>
    <col min="3071" max="3082" width="2.6640625" style="1" customWidth="1"/>
    <col min="3083" max="3326" width="9.6640625" style="1"/>
    <col min="3327" max="3338" width="2.6640625" style="1" customWidth="1"/>
    <col min="3339" max="3582" width="9.6640625" style="1"/>
    <col min="3583" max="3594" width="2.6640625" style="1" customWidth="1"/>
    <col min="3595" max="3838" width="9.6640625" style="1"/>
    <col min="3839" max="3850" width="2.6640625" style="1" customWidth="1"/>
    <col min="3851" max="4094" width="9.6640625" style="1"/>
    <col min="4095" max="4106" width="2.6640625" style="1" customWidth="1"/>
    <col min="4107" max="4350" width="9.6640625" style="1"/>
    <col min="4351" max="4362" width="2.6640625" style="1" customWidth="1"/>
    <col min="4363" max="4606" width="9.6640625" style="1"/>
    <col min="4607" max="4618" width="2.6640625" style="1" customWidth="1"/>
    <col min="4619" max="4862" width="9.6640625" style="1"/>
    <col min="4863" max="4874" width="2.6640625" style="1" customWidth="1"/>
    <col min="4875" max="5118" width="9.6640625" style="1"/>
    <col min="5119" max="5130" width="2.6640625" style="1" customWidth="1"/>
    <col min="5131" max="5374" width="9.6640625" style="1"/>
    <col min="5375" max="5386" width="2.6640625" style="1" customWidth="1"/>
    <col min="5387" max="5630" width="9.6640625" style="1"/>
    <col min="5631" max="5642" width="2.6640625" style="1" customWidth="1"/>
    <col min="5643" max="5886" width="9.6640625" style="1"/>
    <col min="5887" max="5898" width="2.6640625" style="1" customWidth="1"/>
    <col min="5899" max="6142" width="9.6640625" style="1"/>
    <col min="6143" max="6154" width="2.6640625" style="1" customWidth="1"/>
    <col min="6155" max="6398" width="9.6640625" style="1"/>
    <col min="6399" max="6410" width="2.6640625" style="1" customWidth="1"/>
    <col min="6411" max="6654" width="9.6640625" style="1"/>
    <col min="6655" max="6666" width="2.6640625" style="1" customWidth="1"/>
    <col min="6667" max="6910" width="9.6640625" style="1"/>
    <col min="6911" max="6922" width="2.6640625" style="1" customWidth="1"/>
    <col min="6923" max="7166" width="9.6640625" style="1"/>
    <col min="7167" max="7178" width="2.6640625" style="1" customWidth="1"/>
    <col min="7179" max="7422" width="9.6640625" style="1"/>
    <col min="7423" max="7434" width="2.6640625" style="1" customWidth="1"/>
    <col min="7435" max="7678" width="9.6640625" style="1"/>
    <col min="7679" max="7690" width="2.6640625" style="1" customWidth="1"/>
    <col min="7691" max="7934" width="9.6640625" style="1"/>
    <col min="7935" max="7946" width="2.6640625" style="1" customWidth="1"/>
    <col min="7947" max="8190" width="9.6640625" style="1"/>
    <col min="8191" max="8202" width="2.6640625" style="1" customWidth="1"/>
    <col min="8203" max="8446" width="9.6640625" style="1"/>
    <col min="8447" max="8458" width="2.6640625" style="1" customWidth="1"/>
    <col min="8459" max="8702" width="9.6640625" style="1"/>
    <col min="8703" max="8714" width="2.6640625" style="1" customWidth="1"/>
    <col min="8715" max="8958" width="9.6640625" style="1"/>
    <col min="8959" max="8970" width="2.6640625" style="1" customWidth="1"/>
    <col min="8971" max="9214" width="9.6640625" style="1"/>
    <col min="9215" max="9226" width="2.6640625" style="1" customWidth="1"/>
    <col min="9227" max="9470" width="9.6640625" style="1"/>
    <col min="9471" max="9482" width="2.6640625" style="1" customWidth="1"/>
    <col min="9483" max="9726" width="9.6640625" style="1"/>
    <col min="9727" max="9738" width="2.6640625" style="1" customWidth="1"/>
    <col min="9739" max="9982" width="9.6640625" style="1"/>
    <col min="9983" max="9994" width="2.6640625" style="1" customWidth="1"/>
    <col min="9995" max="10238" width="9.6640625" style="1"/>
    <col min="10239" max="10250" width="2.6640625" style="1" customWidth="1"/>
    <col min="10251" max="10494" width="9.6640625" style="1"/>
    <col min="10495" max="10506" width="2.6640625" style="1" customWidth="1"/>
    <col min="10507" max="10750" width="9.6640625" style="1"/>
    <col min="10751" max="10762" width="2.6640625" style="1" customWidth="1"/>
    <col min="10763" max="11006" width="9.6640625" style="1"/>
    <col min="11007" max="11018" width="2.6640625" style="1" customWidth="1"/>
    <col min="11019" max="11262" width="9.6640625" style="1"/>
    <col min="11263" max="11274" width="2.6640625" style="1" customWidth="1"/>
    <col min="11275" max="11518" width="9.6640625" style="1"/>
    <col min="11519" max="11530" width="2.6640625" style="1" customWidth="1"/>
    <col min="11531" max="11774" width="9.6640625" style="1"/>
    <col min="11775" max="11786" width="2.6640625" style="1" customWidth="1"/>
    <col min="11787" max="12030" width="9.6640625" style="1"/>
    <col min="12031" max="12042" width="2.6640625" style="1" customWidth="1"/>
    <col min="12043" max="12286" width="9.6640625" style="1"/>
    <col min="12287" max="12298" width="2.6640625" style="1" customWidth="1"/>
    <col min="12299" max="12542" width="9.6640625" style="1"/>
    <col min="12543" max="12554" width="2.6640625" style="1" customWidth="1"/>
    <col min="12555" max="12798" width="9.6640625" style="1"/>
    <col min="12799" max="12810" width="2.6640625" style="1" customWidth="1"/>
    <col min="12811" max="13054" width="9.6640625" style="1"/>
    <col min="13055" max="13066" width="2.6640625" style="1" customWidth="1"/>
    <col min="13067" max="13310" width="9.6640625" style="1"/>
    <col min="13311" max="13322" width="2.6640625" style="1" customWidth="1"/>
    <col min="13323" max="13566" width="9.6640625" style="1"/>
    <col min="13567" max="13578" width="2.6640625" style="1" customWidth="1"/>
    <col min="13579" max="13822" width="9.6640625" style="1"/>
    <col min="13823" max="13834" width="2.6640625" style="1" customWidth="1"/>
    <col min="13835" max="14078" width="9.6640625" style="1"/>
    <col min="14079" max="14090" width="2.6640625" style="1" customWidth="1"/>
    <col min="14091" max="14334" width="9.6640625" style="1"/>
    <col min="14335" max="14346" width="2.6640625" style="1" customWidth="1"/>
    <col min="14347" max="14590" width="9.6640625" style="1"/>
    <col min="14591" max="14602" width="2.6640625" style="1" customWidth="1"/>
    <col min="14603" max="14846" width="9.6640625" style="1"/>
    <col min="14847" max="14858" width="2.6640625" style="1" customWidth="1"/>
    <col min="14859" max="15102" width="9.6640625" style="1"/>
    <col min="15103" max="15114" width="2.6640625" style="1" customWidth="1"/>
    <col min="15115" max="15358" width="9.6640625" style="1"/>
    <col min="15359" max="15370" width="2.6640625" style="1" customWidth="1"/>
    <col min="15371" max="15614" width="9.6640625" style="1"/>
    <col min="15615" max="15626" width="2.6640625" style="1" customWidth="1"/>
    <col min="15627" max="15870" width="9.6640625" style="1"/>
    <col min="15871" max="15882" width="2.6640625" style="1" customWidth="1"/>
    <col min="15883" max="16126" width="9.6640625" style="1"/>
    <col min="16127" max="16138" width="2.6640625" style="1" customWidth="1"/>
    <col min="16139" max="16384" width="9.6640625" style="1"/>
  </cols>
  <sheetData>
    <row r="1" spans="1:14" ht="12.45" customHeight="1">
      <c r="A1" s="63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102" t="s">
        <v>128</v>
      </c>
      <c r="L1" s="104" t="s">
        <v>118</v>
      </c>
      <c r="M1" s="104" t="s">
        <v>129</v>
      </c>
      <c r="N1" s="100" t="s">
        <v>121</v>
      </c>
    </row>
    <row r="2" spans="1:14" ht="12.4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103"/>
      <c r="L2" s="105"/>
      <c r="M2" s="105"/>
      <c r="N2" s="101"/>
    </row>
    <row r="3" spans="1:14" ht="12.45" customHeight="1">
      <c r="A3" s="88" t="s">
        <v>70</v>
      </c>
      <c r="B3" s="89" t="s">
        <v>88</v>
      </c>
      <c r="C3" s="90"/>
      <c r="D3" s="90"/>
      <c r="E3" s="90"/>
      <c r="F3" s="90"/>
      <c r="G3" s="90"/>
      <c r="H3" s="90"/>
      <c r="I3" s="90"/>
      <c r="J3" s="4" t="s">
        <v>89</v>
      </c>
      <c r="K3" s="13">
        <v>395017</v>
      </c>
      <c r="L3" s="14">
        <v>58274</v>
      </c>
      <c r="M3" s="14">
        <v>141920</v>
      </c>
      <c r="N3" s="24">
        <f t="shared" ref="N3:N34" si="0">SUM(K3:M3)</f>
        <v>595211</v>
      </c>
    </row>
    <row r="4" spans="1:14" ht="12.45" customHeight="1">
      <c r="A4" s="82"/>
      <c r="B4" s="55" t="s">
        <v>56</v>
      </c>
      <c r="C4" s="56"/>
      <c r="D4" s="56"/>
      <c r="E4" s="56"/>
      <c r="F4" s="56"/>
      <c r="G4" s="56"/>
      <c r="H4" s="56"/>
      <c r="I4" s="56"/>
      <c r="J4" s="5" t="s">
        <v>9</v>
      </c>
      <c r="K4" s="13">
        <v>390093</v>
      </c>
      <c r="L4" s="14">
        <v>0</v>
      </c>
      <c r="M4" s="14">
        <v>141920</v>
      </c>
      <c r="N4" s="24">
        <f t="shared" si="0"/>
        <v>532013</v>
      </c>
    </row>
    <row r="5" spans="1:14" ht="12.45" customHeight="1">
      <c r="A5" s="82"/>
      <c r="B5" s="55" t="s">
        <v>57</v>
      </c>
      <c r="C5" s="56"/>
      <c r="D5" s="56"/>
      <c r="E5" s="56"/>
      <c r="F5" s="56"/>
      <c r="G5" s="56"/>
      <c r="H5" s="56"/>
      <c r="I5" s="56"/>
      <c r="J5" s="57"/>
      <c r="K5" s="13">
        <v>390093</v>
      </c>
      <c r="L5" s="14">
        <v>0</v>
      </c>
      <c r="M5" s="14">
        <v>110986</v>
      </c>
      <c r="N5" s="24">
        <f t="shared" si="0"/>
        <v>501079</v>
      </c>
    </row>
    <row r="6" spans="1:14" ht="12.45" customHeight="1">
      <c r="A6" s="82"/>
      <c r="B6" s="55" t="s">
        <v>58</v>
      </c>
      <c r="C6" s="56"/>
      <c r="D6" s="56"/>
      <c r="E6" s="56"/>
      <c r="F6" s="56"/>
      <c r="G6" s="56"/>
      <c r="H6" s="56"/>
      <c r="I6" s="56"/>
      <c r="J6" s="57"/>
      <c r="K6" s="13">
        <v>0</v>
      </c>
      <c r="L6" s="14">
        <v>0</v>
      </c>
      <c r="M6" s="14">
        <v>0</v>
      </c>
      <c r="N6" s="24">
        <f t="shared" si="0"/>
        <v>0</v>
      </c>
    </row>
    <row r="7" spans="1:14" ht="12.45" customHeight="1">
      <c r="A7" s="82"/>
      <c r="B7" s="55" t="s">
        <v>59</v>
      </c>
      <c r="C7" s="56"/>
      <c r="D7" s="56"/>
      <c r="E7" s="56"/>
      <c r="F7" s="56"/>
      <c r="G7" s="56"/>
      <c r="H7" s="56"/>
      <c r="I7" s="56"/>
      <c r="J7" s="57"/>
      <c r="K7" s="13">
        <v>0</v>
      </c>
      <c r="L7" s="14">
        <v>0</v>
      </c>
      <c r="M7" s="14">
        <v>30934</v>
      </c>
      <c r="N7" s="24">
        <f t="shared" si="0"/>
        <v>30934</v>
      </c>
    </row>
    <row r="8" spans="1:14" ht="12.45" customHeight="1">
      <c r="A8" s="82"/>
      <c r="B8" s="55" t="s">
        <v>60</v>
      </c>
      <c r="C8" s="56"/>
      <c r="D8" s="56"/>
      <c r="E8" s="56"/>
      <c r="F8" s="56"/>
      <c r="G8" s="56"/>
      <c r="H8" s="56"/>
      <c r="I8" s="56"/>
      <c r="J8" s="6" t="s">
        <v>10</v>
      </c>
      <c r="K8" s="13">
        <v>4924</v>
      </c>
      <c r="L8" s="14">
        <v>58274</v>
      </c>
      <c r="M8" s="14">
        <v>0</v>
      </c>
      <c r="N8" s="24">
        <f t="shared" si="0"/>
        <v>63198</v>
      </c>
    </row>
    <row r="9" spans="1:14" ht="12.45" customHeight="1">
      <c r="A9" s="82"/>
      <c r="B9" s="55" t="s">
        <v>61</v>
      </c>
      <c r="C9" s="56"/>
      <c r="D9" s="56"/>
      <c r="E9" s="56"/>
      <c r="F9" s="56"/>
      <c r="G9" s="56"/>
      <c r="H9" s="56"/>
      <c r="I9" s="56"/>
      <c r="J9" s="57"/>
      <c r="K9" s="13">
        <v>0</v>
      </c>
      <c r="L9" s="14">
        <v>0</v>
      </c>
      <c r="M9" s="14">
        <v>0</v>
      </c>
      <c r="N9" s="24">
        <f t="shared" si="0"/>
        <v>0</v>
      </c>
    </row>
    <row r="10" spans="1:14" ht="12.45" customHeight="1">
      <c r="A10" s="82"/>
      <c r="B10" s="55" t="s">
        <v>62</v>
      </c>
      <c r="C10" s="56"/>
      <c r="D10" s="56"/>
      <c r="E10" s="56"/>
      <c r="F10" s="56"/>
      <c r="G10" s="56"/>
      <c r="H10" s="56"/>
      <c r="I10" s="56"/>
      <c r="J10" s="57"/>
      <c r="K10" s="13">
        <v>0</v>
      </c>
      <c r="L10" s="14">
        <v>0</v>
      </c>
      <c r="M10" s="14">
        <v>0</v>
      </c>
      <c r="N10" s="24">
        <f t="shared" si="0"/>
        <v>0</v>
      </c>
    </row>
    <row r="11" spans="1:14" ht="12.45" customHeight="1">
      <c r="A11" s="82"/>
      <c r="B11" s="55" t="s">
        <v>63</v>
      </c>
      <c r="C11" s="56"/>
      <c r="D11" s="56"/>
      <c r="E11" s="56"/>
      <c r="F11" s="56"/>
      <c r="G11" s="56"/>
      <c r="H11" s="56"/>
      <c r="I11" s="56"/>
      <c r="J11" s="57"/>
      <c r="K11" s="13">
        <v>0</v>
      </c>
      <c r="L11" s="14">
        <v>5000</v>
      </c>
      <c r="M11" s="14">
        <v>0</v>
      </c>
      <c r="N11" s="24">
        <f t="shared" si="0"/>
        <v>5000</v>
      </c>
    </row>
    <row r="12" spans="1:14" ht="12.45" customHeight="1">
      <c r="A12" s="82"/>
      <c r="B12" s="55" t="s">
        <v>59</v>
      </c>
      <c r="C12" s="56"/>
      <c r="D12" s="56"/>
      <c r="E12" s="56"/>
      <c r="F12" s="56"/>
      <c r="G12" s="56"/>
      <c r="H12" s="56"/>
      <c r="I12" s="56"/>
      <c r="J12" s="57"/>
      <c r="K12" s="13">
        <v>4924</v>
      </c>
      <c r="L12" s="14">
        <v>53274</v>
      </c>
      <c r="M12" s="14">
        <v>0</v>
      </c>
      <c r="N12" s="24">
        <f t="shared" si="0"/>
        <v>58198</v>
      </c>
    </row>
    <row r="13" spans="1:14" ht="12.45" customHeight="1">
      <c r="A13" s="82"/>
      <c r="B13" s="55" t="s">
        <v>64</v>
      </c>
      <c r="C13" s="56"/>
      <c r="D13" s="56"/>
      <c r="E13" s="56"/>
      <c r="F13" s="56"/>
      <c r="G13" s="56"/>
      <c r="H13" s="56"/>
      <c r="I13" s="56"/>
      <c r="J13" s="6" t="s">
        <v>11</v>
      </c>
      <c r="K13" s="13">
        <v>15371</v>
      </c>
      <c r="L13" s="14">
        <v>55895</v>
      </c>
      <c r="M13" s="14">
        <v>96785</v>
      </c>
      <c r="N13" s="24">
        <f t="shared" si="0"/>
        <v>168051</v>
      </c>
    </row>
    <row r="14" spans="1:14" ht="12.45" customHeight="1">
      <c r="A14" s="82"/>
      <c r="B14" s="55" t="s">
        <v>90</v>
      </c>
      <c r="C14" s="56"/>
      <c r="D14" s="56"/>
      <c r="E14" s="56"/>
      <c r="F14" s="56"/>
      <c r="G14" s="56"/>
      <c r="H14" s="56"/>
      <c r="I14" s="56"/>
      <c r="J14" s="6" t="s">
        <v>12</v>
      </c>
      <c r="K14" s="13">
        <v>12975</v>
      </c>
      <c r="L14" s="14">
        <v>54819</v>
      </c>
      <c r="M14" s="14">
        <v>96785</v>
      </c>
      <c r="N14" s="24">
        <f t="shared" si="0"/>
        <v>164579</v>
      </c>
    </row>
    <row r="15" spans="1:14" ht="12.45" customHeight="1">
      <c r="A15" s="82"/>
      <c r="B15" s="55" t="s">
        <v>65</v>
      </c>
      <c r="C15" s="56"/>
      <c r="D15" s="56"/>
      <c r="E15" s="56"/>
      <c r="F15" s="56"/>
      <c r="G15" s="56"/>
      <c r="H15" s="56"/>
      <c r="I15" s="56"/>
      <c r="J15" s="57"/>
      <c r="K15" s="13">
        <v>0</v>
      </c>
      <c r="L15" s="14">
        <v>27794</v>
      </c>
      <c r="M15" s="14">
        <v>7053</v>
      </c>
      <c r="N15" s="24">
        <f t="shared" si="0"/>
        <v>34847</v>
      </c>
    </row>
    <row r="16" spans="1:14" ht="12.45" customHeight="1">
      <c r="A16" s="82"/>
      <c r="B16" s="55" t="s">
        <v>91</v>
      </c>
      <c r="C16" s="56"/>
      <c r="D16" s="56"/>
      <c r="E16" s="56"/>
      <c r="F16" s="56"/>
      <c r="G16" s="56"/>
      <c r="H16" s="56"/>
      <c r="I16" s="56"/>
      <c r="J16" s="57"/>
      <c r="K16" s="13">
        <v>0</v>
      </c>
      <c r="L16" s="14">
        <v>0</v>
      </c>
      <c r="M16" s="14">
        <v>0</v>
      </c>
      <c r="N16" s="24">
        <f t="shared" si="0"/>
        <v>0</v>
      </c>
    </row>
    <row r="17" spans="1:14" ht="12.45" customHeight="1">
      <c r="A17" s="82"/>
      <c r="B17" s="55" t="s">
        <v>59</v>
      </c>
      <c r="C17" s="56"/>
      <c r="D17" s="56"/>
      <c r="E17" s="56"/>
      <c r="F17" s="56"/>
      <c r="G17" s="56"/>
      <c r="H17" s="56"/>
      <c r="I17" s="56"/>
      <c r="J17" s="57"/>
      <c r="K17" s="13">
        <v>12975</v>
      </c>
      <c r="L17" s="14">
        <v>27025</v>
      </c>
      <c r="M17" s="14">
        <v>89732</v>
      </c>
      <c r="N17" s="24">
        <f t="shared" si="0"/>
        <v>129732</v>
      </c>
    </row>
    <row r="18" spans="1:14" ht="12.45" customHeight="1">
      <c r="A18" s="82"/>
      <c r="B18" s="55" t="s">
        <v>66</v>
      </c>
      <c r="C18" s="56"/>
      <c r="D18" s="56"/>
      <c r="E18" s="56"/>
      <c r="F18" s="56"/>
      <c r="G18" s="56"/>
      <c r="H18" s="56"/>
      <c r="I18" s="56"/>
      <c r="J18" s="6" t="s">
        <v>13</v>
      </c>
      <c r="K18" s="13">
        <v>2396</v>
      </c>
      <c r="L18" s="14">
        <v>1076</v>
      </c>
      <c r="M18" s="14">
        <v>0</v>
      </c>
      <c r="N18" s="24">
        <f t="shared" si="0"/>
        <v>3472</v>
      </c>
    </row>
    <row r="19" spans="1:14" ht="12.45" customHeight="1">
      <c r="A19" s="82"/>
      <c r="B19" s="55" t="s">
        <v>92</v>
      </c>
      <c r="C19" s="56"/>
      <c r="D19" s="56"/>
      <c r="E19" s="56"/>
      <c r="F19" s="56"/>
      <c r="G19" s="56"/>
      <c r="H19" s="56"/>
      <c r="I19" s="56"/>
      <c r="J19" s="57"/>
      <c r="K19" s="13">
        <v>2117</v>
      </c>
      <c r="L19" s="14">
        <v>1076</v>
      </c>
      <c r="M19" s="14">
        <v>0</v>
      </c>
      <c r="N19" s="24">
        <f t="shared" si="0"/>
        <v>3193</v>
      </c>
    </row>
    <row r="20" spans="1:14" ht="12.45" customHeight="1">
      <c r="A20" s="82"/>
      <c r="B20" s="55" t="s">
        <v>67</v>
      </c>
      <c r="C20" s="56"/>
      <c r="D20" s="56"/>
      <c r="E20" s="56"/>
      <c r="F20" s="56"/>
      <c r="G20" s="56"/>
      <c r="H20" s="56"/>
      <c r="I20" s="56"/>
      <c r="J20" s="57"/>
      <c r="K20" s="13">
        <v>2117</v>
      </c>
      <c r="L20" s="14">
        <v>1076</v>
      </c>
      <c r="M20" s="14">
        <v>0</v>
      </c>
      <c r="N20" s="24">
        <f t="shared" si="0"/>
        <v>3193</v>
      </c>
    </row>
    <row r="21" spans="1:14" ht="12.45" customHeight="1">
      <c r="A21" s="82"/>
      <c r="B21" s="55" t="s">
        <v>68</v>
      </c>
      <c r="C21" s="56"/>
      <c r="D21" s="56"/>
      <c r="E21" s="56"/>
      <c r="F21" s="56"/>
      <c r="G21" s="56"/>
      <c r="H21" s="56"/>
      <c r="I21" s="56"/>
      <c r="J21" s="57"/>
      <c r="K21" s="13">
        <v>0</v>
      </c>
      <c r="L21" s="14">
        <v>0</v>
      </c>
      <c r="M21" s="14">
        <v>0</v>
      </c>
      <c r="N21" s="24">
        <f t="shared" si="0"/>
        <v>0</v>
      </c>
    </row>
    <row r="22" spans="1:14" ht="12.45" customHeight="1">
      <c r="A22" s="82"/>
      <c r="B22" s="55" t="s">
        <v>59</v>
      </c>
      <c r="C22" s="56"/>
      <c r="D22" s="56"/>
      <c r="E22" s="56"/>
      <c r="F22" s="56"/>
      <c r="G22" s="56"/>
      <c r="H22" s="56"/>
      <c r="I22" s="56"/>
      <c r="J22" s="57"/>
      <c r="K22" s="13">
        <v>279</v>
      </c>
      <c r="L22" s="14">
        <v>0</v>
      </c>
      <c r="M22" s="14">
        <v>0</v>
      </c>
      <c r="N22" s="24">
        <f t="shared" si="0"/>
        <v>279</v>
      </c>
    </row>
    <row r="23" spans="1:14" ht="12.45" customHeight="1">
      <c r="A23" s="82"/>
      <c r="B23" s="55" t="s">
        <v>69</v>
      </c>
      <c r="C23" s="56"/>
      <c r="D23" s="56"/>
      <c r="E23" s="56"/>
      <c r="F23" s="56"/>
      <c r="G23" s="56"/>
      <c r="H23" s="56"/>
      <c r="I23" s="56"/>
      <c r="J23" s="6" t="s">
        <v>14</v>
      </c>
      <c r="K23" s="13">
        <v>379646</v>
      </c>
      <c r="L23" s="28">
        <v>2379</v>
      </c>
      <c r="M23" s="14">
        <v>45135</v>
      </c>
      <c r="N23" s="24">
        <f t="shared" si="0"/>
        <v>427160</v>
      </c>
    </row>
    <row r="24" spans="1:14" ht="12.45" customHeight="1">
      <c r="A24" s="82" t="s">
        <v>71</v>
      </c>
      <c r="B24" s="55" t="s">
        <v>93</v>
      </c>
      <c r="C24" s="56"/>
      <c r="D24" s="56"/>
      <c r="E24" s="56"/>
      <c r="F24" s="56"/>
      <c r="G24" s="56"/>
      <c r="H24" s="56"/>
      <c r="I24" s="56"/>
      <c r="J24" s="6" t="s">
        <v>15</v>
      </c>
      <c r="K24" s="13">
        <v>73000</v>
      </c>
      <c r="L24" s="14">
        <v>43600</v>
      </c>
      <c r="M24" s="14">
        <v>120</v>
      </c>
      <c r="N24" s="24">
        <f t="shared" si="0"/>
        <v>116720</v>
      </c>
    </row>
    <row r="25" spans="1:14" ht="12.45" customHeight="1">
      <c r="A25" s="82"/>
      <c r="B25" s="55" t="s">
        <v>94</v>
      </c>
      <c r="C25" s="56"/>
      <c r="D25" s="56"/>
      <c r="E25" s="56"/>
      <c r="F25" s="56"/>
      <c r="G25" s="56"/>
      <c r="H25" s="56"/>
      <c r="I25" s="56"/>
      <c r="J25" s="57"/>
      <c r="K25" s="13">
        <v>73000</v>
      </c>
      <c r="L25" s="14">
        <v>0</v>
      </c>
      <c r="M25" s="14">
        <v>0</v>
      </c>
      <c r="N25" s="24">
        <f t="shared" si="0"/>
        <v>73000</v>
      </c>
    </row>
    <row r="26" spans="1:14" ht="12.45" customHeight="1">
      <c r="A26" s="82"/>
      <c r="B26" s="55" t="s">
        <v>72</v>
      </c>
      <c r="C26" s="56"/>
      <c r="D26" s="56"/>
      <c r="E26" s="56"/>
      <c r="F26" s="56"/>
      <c r="G26" s="56"/>
      <c r="H26" s="56"/>
      <c r="I26" s="56"/>
      <c r="J26" s="57"/>
      <c r="K26" s="13">
        <v>0</v>
      </c>
      <c r="L26" s="14">
        <v>0</v>
      </c>
      <c r="M26" s="14">
        <v>120</v>
      </c>
      <c r="N26" s="24">
        <f t="shared" si="0"/>
        <v>120</v>
      </c>
    </row>
    <row r="27" spans="1:14" ht="12.45" customHeight="1">
      <c r="A27" s="82"/>
      <c r="B27" s="55" t="s">
        <v>95</v>
      </c>
      <c r="C27" s="56"/>
      <c r="D27" s="56"/>
      <c r="E27" s="56"/>
      <c r="F27" s="56"/>
      <c r="G27" s="56"/>
      <c r="H27" s="56"/>
      <c r="I27" s="56"/>
      <c r="J27" s="57"/>
      <c r="K27" s="13">
        <v>0</v>
      </c>
      <c r="L27" s="14">
        <v>0</v>
      </c>
      <c r="M27" s="14">
        <v>0</v>
      </c>
      <c r="N27" s="24">
        <f t="shared" si="0"/>
        <v>0</v>
      </c>
    </row>
    <row r="28" spans="1:14" ht="12.45" customHeight="1">
      <c r="A28" s="82"/>
      <c r="B28" s="55" t="s">
        <v>96</v>
      </c>
      <c r="C28" s="56"/>
      <c r="D28" s="56"/>
      <c r="E28" s="56"/>
      <c r="F28" s="56"/>
      <c r="G28" s="56"/>
      <c r="H28" s="56"/>
      <c r="I28" s="56"/>
      <c r="J28" s="57"/>
      <c r="K28" s="13">
        <v>0</v>
      </c>
      <c r="L28" s="14">
        <v>0</v>
      </c>
      <c r="M28" s="14">
        <v>0</v>
      </c>
      <c r="N28" s="24">
        <f t="shared" si="0"/>
        <v>0</v>
      </c>
    </row>
    <row r="29" spans="1:14" ht="12.45" customHeight="1">
      <c r="A29" s="82"/>
      <c r="B29" s="55" t="s">
        <v>97</v>
      </c>
      <c r="C29" s="56"/>
      <c r="D29" s="56"/>
      <c r="E29" s="56"/>
      <c r="F29" s="56"/>
      <c r="G29" s="56"/>
      <c r="H29" s="56"/>
      <c r="I29" s="56"/>
      <c r="J29" s="57"/>
      <c r="K29" s="13">
        <v>0</v>
      </c>
      <c r="L29" s="14">
        <v>0</v>
      </c>
      <c r="M29" s="14">
        <v>0</v>
      </c>
      <c r="N29" s="24">
        <f t="shared" si="0"/>
        <v>0</v>
      </c>
    </row>
    <row r="30" spans="1:14" ht="12.45" customHeight="1">
      <c r="A30" s="82"/>
      <c r="B30" s="55" t="s">
        <v>98</v>
      </c>
      <c r="C30" s="56"/>
      <c r="D30" s="56"/>
      <c r="E30" s="56"/>
      <c r="F30" s="56"/>
      <c r="G30" s="56"/>
      <c r="H30" s="56"/>
      <c r="I30" s="56"/>
      <c r="J30" s="57"/>
      <c r="K30" s="13">
        <v>0</v>
      </c>
      <c r="L30" s="14">
        <v>0</v>
      </c>
      <c r="M30" s="14">
        <v>0</v>
      </c>
      <c r="N30" s="24">
        <f t="shared" si="0"/>
        <v>0</v>
      </c>
    </row>
    <row r="31" spans="1:14" ht="12.45" customHeight="1">
      <c r="A31" s="82"/>
      <c r="B31" s="55" t="s">
        <v>99</v>
      </c>
      <c r="C31" s="56"/>
      <c r="D31" s="56"/>
      <c r="E31" s="56"/>
      <c r="F31" s="56"/>
      <c r="G31" s="56"/>
      <c r="H31" s="56"/>
      <c r="I31" s="56"/>
      <c r="J31" s="57"/>
      <c r="K31" s="13">
        <v>0</v>
      </c>
      <c r="L31" s="14">
        <v>0</v>
      </c>
      <c r="M31" s="14">
        <v>0</v>
      </c>
      <c r="N31" s="24">
        <f t="shared" si="0"/>
        <v>0</v>
      </c>
    </row>
    <row r="32" spans="1:14" ht="12.45" customHeight="1">
      <c r="A32" s="82"/>
      <c r="B32" s="55" t="s">
        <v>100</v>
      </c>
      <c r="C32" s="56"/>
      <c r="D32" s="56"/>
      <c r="E32" s="56"/>
      <c r="F32" s="56"/>
      <c r="G32" s="56"/>
      <c r="H32" s="56"/>
      <c r="I32" s="56"/>
      <c r="J32" s="57"/>
      <c r="K32" s="13">
        <v>0</v>
      </c>
      <c r="L32" s="14">
        <v>43600</v>
      </c>
      <c r="M32" s="14">
        <v>0</v>
      </c>
      <c r="N32" s="24">
        <f t="shared" si="0"/>
        <v>43600</v>
      </c>
    </row>
    <row r="33" spans="1:14" ht="12.45" customHeight="1">
      <c r="A33" s="82"/>
      <c r="B33" s="55" t="s">
        <v>101</v>
      </c>
      <c r="C33" s="56"/>
      <c r="D33" s="56"/>
      <c r="E33" s="56"/>
      <c r="F33" s="56"/>
      <c r="G33" s="56"/>
      <c r="H33" s="56"/>
      <c r="I33" s="56"/>
      <c r="J33" s="6" t="s">
        <v>16</v>
      </c>
      <c r="K33" s="13">
        <v>371106</v>
      </c>
      <c r="L33" s="14">
        <v>43600</v>
      </c>
      <c r="M33" s="14">
        <v>64274</v>
      </c>
      <c r="N33" s="24">
        <f t="shared" si="0"/>
        <v>478980</v>
      </c>
    </row>
    <row r="34" spans="1:14" ht="12.45" customHeight="1">
      <c r="A34" s="82"/>
      <c r="B34" s="55" t="s">
        <v>73</v>
      </c>
      <c r="C34" s="56"/>
      <c r="D34" s="56"/>
      <c r="E34" s="56"/>
      <c r="F34" s="56"/>
      <c r="G34" s="56"/>
      <c r="H34" s="56"/>
      <c r="I34" s="56"/>
      <c r="J34" s="57"/>
      <c r="K34" s="13">
        <v>75418</v>
      </c>
      <c r="L34" s="14">
        <v>0</v>
      </c>
      <c r="M34" s="14">
        <v>64274</v>
      </c>
      <c r="N34" s="24">
        <f t="shared" si="0"/>
        <v>139692</v>
      </c>
    </row>
    <row r="35" spans="1:14" ht="12.45" customHeight="1">
      <c r="A35" s="82"/>
      <c r="B35" s="92" t="s">
        <v>102</v>
      </c>
      <c r="C35" s="94" t="s">
        <v>103</v>
      </c>
      <c r="D35" s="94"/>
      <c r="E35" s="94"/>
      <c r="F35" s="94"/>
      <c r="G35" s="94"/>
      <c r="H35" s="94"/>
      <c r="I35" s="94"/>
      <c r="J35" s="95"/>
      <c r="K35" s="13">
        <v>0</v>
      </c>
      <c r="L35" s="14">
        <v>0</v>
      </c>
      <c r="M35" s="14">
        <v>21046</v>
      </c>
      <c r="N35" s="24">
        <f t="shared" ref="N35:N63" si="1">SUM(K35:M35)</f>
        <v>21046</v>
      </c>
    </row>
    <row r="36" spans="1:14" ht="12.45" customHeight="1">
      <c r="A36" s="82"/>
      <c r="B36" s="93"/>
      <c r="C36" s="94" t="s">
        <v>104</v>
      </c>
      <c r="D36" s="94"/>
      <c r="E36" s="94"/>
      <c r="F36" s="94"/>
      <c r="G36" s="94"/>
      <c r="H36" s="94"/>
      <c r="I36" s="94"/>
      <c r="J36" s="95"/>
      <c r="K36" s="13">
        <v>0</v>
      </c>
      <c r="L36" s="14">
        <v>0</v>
      </c>
      <c r="M36" s="14">
        <v>0</v>
      </c>
      <c r="N36" s="24">
        <f t="shared" si="1"/>
        <v>0</v>
      </c>
    </row>
    <row r="37" spans="1:14" ht="12.45" customHeight="1">
      <c r="A37" s="82"/>
      <c r="B37" s="55" t="s">
        <v>74</v>
      </c>
      <c r="C37" s="56"/>
      <c r="D37" s="56"/>
      <c r="E37" s="56"/>
      <c r="F37" s="56"/>
      <c r="G37" s="56"/>
      <c r="H37" s="56"/>
      <c r="I37" s="56"/>
      <c r="J37" s="6" t="s">
        <v>20</v>
      </c>
      <c r="K37" s="13">
        <v>0</v>
      </c>
      <c r="L37" s="14">
        <v>43600</v>
      </c>
      <c r="M37" s="14">
        <v>0</v>
      </c>
      <c r="N37" s="24">
        <f t="shared" si="1"/>
        <v>43600</v>
      </c>
    </row>
    <row r="38" spans="1:14" ht="12.45" customHeight="1">
      <c r="A38" s="82"/>
      <c r="B38" s="97" t="s">
        <v>102</v>
      </c>
      <c r="C38" s="98" t="s">
        <v>21</v>
      </c>
      <c r="D38" s="98"/>
      <c r="E38" s="98"/>
      <c r="F38" s="98"/>
      <c r="G38" s="98"/>
      <c r="H38" s="98"/>
      <c r="I38" s="98"/>
      <c r="J38" s="99"/>
      <c r="K38" s="13">
        <v>0</v>
      </c>
      <c r="L38" s="14">
        <v>0</v>
      </c>
      <c r="M38" s="14">
        <v>0</v>
      </c>
      <c r="N38" s="24">
        <f t="shared" si="1"/>
        <v>0</v>
      </c>
    </row>
    <row r="39" spans="1:14" ht="12.45" customHeight="1">
      <c r="A39" s="82"/>
      <c r="B39" s="97"/>
      <c r="C39" s="98" t="s">
        <v>22</v>
      </c>
      <c r="D39" s="98"/>
      <c r="E39" s="98"/>
      <c r="F39" s="98"/>
      <c r="G39" s="98"/>
      <c r="H39" s="98"/>
      <c r="I39" s="98"/>
      <c r="J39" s="99"/>
      <c r="K39" s="13">
        <v>0</v>
      </c>
      <c r="L39" s="14">
        <v>0</v>
      </c>
      <c r="M39" s="14">
        <v>0</v>
      </c>
      <c r="N39" s="24">
        <f t="shared" si="1"/>
        <v>0</v>
      </c>
    </row>
    <row r="40" spans="1:14" ht="12.45" customHeight="1">
      <c r="A40" s="82"/>
      <c r="B40" s="97"/>
      <c r="C40" s="98" t="s">
        <v>23</v>
      </c>
      <c r="D40" s="98"/>
      <c r="E40" s="98"/>
      <c r="F40" s="98"/>
      <c r="G40" s="98"/>
      <c r="H40" s="98"/>
      <c r="I40" s="98"/>
      <c r="J40" s="99"/>
      <c r="K40" s="13">
        <v>0</v>
      </c>
      <c r="L40" s="14">
        <v>0</v>
      </c>
      <c r="M40" s="14">
        <v>0</v>
      </c>
      <c r="N40" s="24">
        <f t="shared" si="1"/>
        <v>0</v>
      </c>
    </row>
    <row r="41" spans="1:14" ht="12.45" customHeight="1">
      <c r="A41" s="82"/>
      <c r="B41" s="55" t="s">
        <v>105</v>
      </c>
      <c r="C41" s="56"/>
      <c r="D41" s="56"/>
      <c r="E41" s="56"/>
      <c r="F41" s="56"/>
      <c r="G41" s="56"/>
      <c r="H41" s="56"/>
      <c r="I41" s="56"/>
      <c r="J41" s="57"/>
      <c r="K41" s="13">
        <v>0</v>
      </c>
      <c r="L41" s="14">
        <v>0</v>
      </c>
      <c r="M41" s="14">
        <v>0</v>
      </c>
      <c r="N41" s="24">
        <f t="shared" si="1"/>
        <v>0</v>
      </c>
    </row>
    <row r="42" spans="1:14" ht="12.45" customHeight="1">
      <c r="A42" s="82"/>
      <c r="B42" s="55" t="s">
        <v>75</v>
      </c>
      <c r="C42" s="56"/>
      <c r="D42" s="56"/>
      <c r="E42" s="56"/>
      <c r="F42" s="56"/>
      <c r="G42" s="56"/>
      <c r="H42" s="56"/>
      <c r="I42" s="56"/>
      <c r="J42" s="57"/>
      <c r="K42" s="13">
        <v>295688</v>
      </c>
      <c r="L42" s="14">
        <v>0</v>
      </c>
      <c r="M42" s="14">
        <v>0</v>
      </c>
      <c r="N42" s="24">
        <f t="shared" si="1"/>
        <v>295688</v>
      </c>
    </row>
    <row r="43" spans="1:14" ht="12.45" customHeight="1">
      <c r="A43" s="82"/>
      <c r="B43" s="55" t="s">
        <v>106</v>
      </c>
      <c r="C43" s="56"/>
      <c r="D43" s="56"/>
      <c r="E43" s="56"/>
      <c r="F43" s="56"/>
      <c r="G43" s="56"/>
      <c r="H43" s="56"/>
      <c r="I43" s="56"/>
      <c r="J43" s="57"/>
      <c r="K43" s="13">
        <v>0</v>
      </c>
      <c r="L43" s="14">
        <v>0</v>
      </c>
      <c r="M43" s="14">
        <v>0</v>
      </c>
      <c r="N43" s="24">
        <f t="shared" si="1"/>
        <v>0</v>
      </c>
    </row>
    <row r="44" spans="1:14" ht="12.45" customHeight="1">
      <c r="A44" s="82"/>
      <c r="B44" s="55" t="s">
        <v>76</v>
      </c>
      <c r="C44" s="56"/>
      <c r="D44" s="56"/>
      <c r="E44" s="56"/>
      <c r="F44" s="56"/>
      <c r="G44" s="56"/>
      <c r="H44" s="56"/>
      <c r="I44" s="56"/>
      <c r="J44" s="6" t="s">
        <v>24</v>
      </c>
      <c r="K44" s="27">
        <v>-298106</v>
      </c>
      <c r="L44" s="28">
        <v>0</v>
      </c>
      <c r="M44" s="28">
        <v>-64154</v>
      </c>
      <c r="N44" s="29">
        <f t="shared" si="1"/>
        <v>-362260</v>
      </c>
    </row>
    <row r="45" spans="1:14" ht="12.45" customHeight="1">
      <c r="A45" s="91" t="s">
        <v>77</v>
      </c>
      <c r="B45" s="56"/>
      <c r="C45" s="56"/>
      <c r="D45" s="56"/>
      <c r="E45" s="56"/>
      <c r="F45" s="56"/>
      <c r="G45" s="56"/>
      <c r="H45" s="56"/>
      <c r="I45" s="56"/>
      <c r="J45" s="6" t="s">
        <v>25</v>
      </c>
      <c r="K45" s="27">
        <v>81540</v>
      </c>
      <c r="L45" s="28">
        <v>2379</v>
      </c>
      <c r="M45" s="28">
        <v>-19019</v>
      </c>
      <c r="N45" s="29">
        <f t="shared" si="1"/>
        <v>64900</v>
      </c>
    </row>
    <row r="46" spans="1:14" ht="12.45" customHeight="1">
      <c r="A46" s="91" t="s">
        <v>107</v>
      </c>
      <c r="B46" s="56"/>
      <c r="C46" s="56"/>
      <c r="D46" s="56"/>
      <c r="E46" s="56"/>
      <c r="F46" s="56"/>
      <c r="G46" s="56"/>
      <c r="H46" s="56"/>
      <c r="I46" s="56"/>
      <c r="J46" s="6" t="s">
        <v>26</v>
      </c>
      <c r="K46" s="13">
        <v>34200</v>
      </c>
      <c r="L46" s="14">
        <v>23</v>
      </c>
      <c r="M46" s="14">
        <v>10100</v>
      </c>
      <c r="N46" s="24">
        <f t="shared" si="1"/>
        <v>44323</v>
      </c>
    </row>
    <row r="47" spans="1:14" ht="12.45" customHeight="1">
      <c r="A47" s="80" t="s">
        <v>27</v>
      </c>
      <c r="B47" s="81"/>
      <c r="C47" s="81"/>
      <c r="D47" s="81"/>
      <c r="E47" s="81"/>
      <c r="F47" s="81"/>
      <c r="G47" s="81"/>
      <c r="H47" s="81"/>
      <c r="I47" s="81"/>
      <c r="J47" s="6" t="s">
        <v>28</v>
      </c>
      <c r="K47" s="13">
        <v>2</v>
      </c>
      <c r="L47" s="14">
        <v>198</v>
      </c>
      <c r="M47" s="14">
        <v>36691</v>
      </c>
      <c r="N47" s="24">
        <f t="shared" si="1"/>
        <v>36891</v>
      </c>
    </row>
    <row r="48" spans="1:14" ht="12.45" customHeight="1">
      <c r="A48" s="80" t="s">
        <v>29</v>
      </c>
      <c r="B48" s="81"/>
      <c r="C48" s="81"/>
      <c r="D48" s="81"/>
      <c r="E48" s="81"/>
      <c r="F48" s="81"/>
      <c r="G48" s="81"/>
      <c r="H48" s="81"/>
      <c r="I48" s="81"/>
      <c r="J48" s="87"/>
      <c r="K48" s="13">
        <v>0</v>
      </c>
      <c r="L48" s="14">
        <v>0</v>
      </c>
      <c r="M48" s="14">
        <v>0</v>
      </c>
      <c r="N48" s="24">
        <f t="shared" si="1"/>
        <v>0</v>
      </c>
    </row>
    <row r="49" spans="1:14" ht="12.45" customHeight="1">
      <c r="A49" s="91" t="s">
        <v>78</v>
      </c>
      <c r="B49" s="56"/>
      <c r="C49" s="56"/>
      <c r="D49" s="56"/>
      <c r="E49" s="56"/>
      <c r="F49" s="56"/>
      <c r="G49" s="56"/>
      <c r="H49" s="56"/>
      <c r="I49" s="56"/>
      <c r="J49" s="6" t="s">
        <v>30</v>
      </c>
      <c r="K49" s="13">
        <v>0</v>
      </c>
      <c r="L49" s="14">
        <v>0</v>
      </c>
      <c r="M49" s="14">
        <v>0</v>
      </c>
      <c r="N49" s="24">
        <f t="shared" si="1"/>
        <v>0</v>
      </c>
    </row>
    <row r="50" spans="1:14" ht="12.45" customHeight="1">
      <c r="A50" s="91" t="s">
        <v>108</v>
      </c>
      <c r="B50" s="56"/>
      <c r="C50" s="56"/>
      <c r="D50" s="56"/>
      <c r="E50" s="56"/>
      <c r="F50" s="56"/>
      <c r="G50" s="56"/>
      <c r="H50" s="56"/>
      <c r="I50" s="56"/>
      <c r="J50" s="6" t="s">
        <v>31</v>
      </c>
      <c r="K50" s="13">
        <v>47342</v>
      </c>
      <c r="L50" s="14">
        <v>2554</v>
      </c>
      <c r="M50" s="14">
        <v>7572</v>
      </c>
      <c r="N50" s="24">
        <f t="shared" si="1"/>
        <v>57468</v>
      </c>
    </row>
    <row r="51" spans="1:14" ht="12.45" customHeight="1">
      <c r="A51" s="91" t="s">
        <v>109</v>
      </c>
      <c r="B51" s="56"/>
      <c r="C51" s="56"/>
      <c r="D51" s="56"/>
      <c r="E51" s="56"/>
      <c r="F51" s="56"/>
      <c r="G51" s="56"/>
      <c r="H51" s="56"/>
      <c r="I51" s="56"/>
      <c r="J51" s="57"/>
      <c r="K51" s="13">
        <v>0</v>
      </c>
      <c r="L51" s="14">
        <v>0</v>
      </c>
      <c r="M51" s="14">
        <v>0</v>
      </c>
      <c r="N51" s="24">
        <f t="shared" si="1"/>
        <v>0</v>
      </c>
    </row>
    <row r="52" spans="1:14" ht="12.45" customHeight="1">
      <c r="A52" s="111" t="s">
        <v>17</v>
      </c>
      <c r="B52" s="96" t="s">
        <v>110</v>
      </c>
      <c r="C52" s="56"/>
      <c r="D52" s="56"/>
      <c r="E52" s="56"/>
      <c r="F52" s="56"/>
      <c r="G52" s="56"/>
      <c r="H52" s="56"/>
      <c r="I52" s="56"/>
      <c r="J52" s="57"/>
      <c r="K52" s="13">
        <v>0</v>
      </c>
      <c r="L52" s="14">
        <v>0</v>
      </c>
      <c r="M52" s="14">
        <v>0</v>
      </c>
      <c r="N52" s="24">
        <f t="shared" si="1"/>
        <v>0</v>
      </c>
    </row>
    <row r="53" spans="1:14" ht="12.45" customHeight="1">
      <c r="A53" s="111"/>
      <c r="B53" s="96" t="s">
        <v>111</v>
      </c>
      <c r="C53" s="56"/>
      <c r="D53" s="56"/>
      <c r="E53" s="56"/>
      <c r="F53" s="56"/>
      <c r="G53" s="56"/>
      <c r="H53" s="56"/>
      <c r="I53" s="56"/>
      <c r="J53" s="57"/>
      <c r="K53" s="13">
        <v>0</v>
      </c>
      <c r="L53" s="14">
        <v>0</v>
      </c>
      <c r="M53" s="14">
        <v>0</v>
      </c>
      <c r="N53" s="24">
        <f t="shared" si="1"/>
        <v>0</v>
      </c>
    </row>
    <row r="54" spans="1:14" ht="12.45" customHeight="1">
      <c r="A54" s="111"/>
      <c r="B54" s="96" t="s">
        <v>19</v>
      </c>
      <c r="C54" s="56"/>
      <c r="D54" s="56"/>
      <c r="E54" s="56"/>
      <c r="F54" s="56"/>
      <c r="G54" s="56"/>
      <c r="H54" s="56"/>
      <c r="I54" s="56"/>
      <c r="J54" s="57"/>
      <c r="K54" s="13">
        <v>0</v>
      </c>
      <c r="L54" s="14">
        <v>0</v>
      </c>
      <c r="M54" s="14">
        <v>0</v>
      </c>
      <c r="N54" s="24">
        <f t="shared" si="1"/>
        <v>0</v>
      </c>
    </row>
    <row r="55" spans="1:14" ht="12.45" customHeight="1">
      <c r="A55" s="91" t="s">
        <v>79</v>
      </c>
      <c r="B55" s="56"/>
      <c r="C55" s="56"/>
      <c r="D55" s="56"/>
      <c r="E55" s="56"/>
      <c r="F55" s="56"/>
      <c r="G55" s="56"/>
      <c r="H55" s="56"/>
      <c r="I55" s="56"/>
      <c r="J55" s="6" t="s">
        <v>32</v>
      </c>
      <c r="K55" s="13">
        <v>47342</v>
      </c>
      <c r="L55" s="14">
        <v>0</v>
      </c>
      <c r="M55" s="14">
        <v>0</v>
      </c>
      <c r="N55" s="24">
        <f t="shared" si="1"/>
        <v>47342</v>
      </c>
    </row>
    <row r="56" spans="1:14" ht="12.45" customHeight="1">
      <c r="A56" s="109" t="s">
        <v>112</v>
      </c>
      <c r="B56" s="110"/>
      <c r="C56" s="110"/>
      <c r="D56" s="110"/>
      <c r="E56" s="110"/>
      <c r="F56" s="110"/>
      <c r="G56" s="96" t="s">
        <v>33</v>
      </c>
      <c r="H56" s="56"/>
      <c r="I56" s="56"/>
      <c r="J56" s="57"/>
      <c r="K56" s="13">
        <v>0</v>
      </c>
      <c r="L56" s="14">
        <v>2554</v>
      </c>
      <c r="M56" s="14">
        <v>7572</v>
      </c>
      <c r="N56" s="24">
        <f t="shared" si="1"/>
        <v>10126</v>
      </c>
    </row>
    <row r="57" spans="1:14" ht="12.45" customHeight="1">
      <c r="A57" s="109"/>
      <c r="B57" s="110"/>
      <c r="C57" s="110"/>
      <c r="D57" s="110"/>
      <c r="E57" s="110"/>
      <c r="F57" s="110"/>
      <c r="G57" s="96" t="s">
        <v>113</v>
      </c>
      <c r="H57" s="56"/>
      <c r="I57" s="56"/>
      <c r="J57" s="57"/>
      <c r="K57" s="13">
        <v>0</v>
      </c>
      <c r="L57" s="14">
        <v>0</v>
      </c>
      <c r="M57" s="14">
        <v>0</v>
      </c>
      <c r="N57" s="24">
        <f t="shared" si="1"/>
        <v>0</v>
      </c>
    </row>
    <row r="58" spans="1:14" s="3" customFormat="1" ht="12.45" customHeight="1">
      <c r="A58" s="46" t="s">
        <v>114</v>
      </c>
      <c r="B58" s="47"/>
      <c r="C58" s="48"/>
      <c r="D58" s="86" t="s">
        <v>34</v>
      </c>
      <c r="E58" s="81"/>
      <c r="F58" s="81"/>
      <c r="G58" s="81"/>
      <c r="H58" s="81"/>
      <c r="I58" s="81"/>
      <c r="J58" s="87"/>
      <c r="K58" s="13">
        <v>0</v>
      </c>
      <c r="L58" s="14">
        <v>0</v>
      </c>
      <c r="M58" s="14">
        <v>0</v>
      </c>
      <c r="N58" s="24">
        <f t="shared" si="1"/>
        <v>0</v>
      </c>
    </row>
    <row r="59" spans="1:14" s="3" customFormat="1" ht="12.45" customHeight="1">
      <c r="A59" s="52"/>
      <c r="B59" s="53"/>
      <c r="C59" s="54"/>
      <c r="D59" s="86" t="s">
        <v>39</v>
      </c>
      <c r="E59" s="81"/>
      <c r="F59" s="81"/>
      <c r="G59" s="81"/>
      <c r="H59" s="81"/>
      <c r="I59" s="81"/>
      <c r="J59" s="87"/>
      <c r="K59" s="13">
        <v>0</v>
      </c>
      <c r="L59" s="14">
        <v>0</v>
      </c>
      <c r="M59" s="14">
        <v>0</v>
      </c>
      <c r="N59" s="24">
        <f t="shared" si="1"/>
        <v>0</v>
      </c>
    </row>
    <row r="60" spans="1:14" s="3" customFormat="1" ht="12.45" customHeight="1">
      <c r="A60" s="91" t="s">
        <v>115</v>
      </c>
      <c r="B60" s="56"/>
      <c r="C60" s="56"/>
      <c r="D60" s="56"/>
      <c r="E60" s="56"/>
      <c r="F60" s="56"/>
      <c r="G60" s="56"/>
      <c r="H60" s="56"/>
      <c r="I60" s="56"/>
      <c r="J60" s="57"/>
      <c r="K60" s="13">
        <v>0</v>
      </c>
      <c r="L60" s="14">
        <v>14176</v>
      </c>
      <c r="M60" s="14">
        <v>13621</v>
      </c>
      <c r="N60" s="24">
        <f t="shared" si="1"/>
        <v>27797</v>
      </c>
    </row>
    <row r="61" spans="1:14" ht="12.45" customHeight="1">
      <c r="A61" s="80" t="s">
        <v>35</v>
      </c>
      <c r="B61" s="81"/>
      <c r="C61" s="81"/>
      <c r="D61" s="81"/>
      <c r="E61" s="81"/>
      <c r="F61" s="81"/>
      <c r="G61" s="81"/>
      <c r="H61" s="81"/>
      <c r="I61" s="81"/>
      <c r="J61" s="6" t="s">
        <v>36</v>
      </c>
      <c r="K61" s="13">
        <v>0</v>
      </c>
      <c r="L61" s="14">
        <v>0</v>
      </c>
      <c r="M61" s="14">
        <v>0</v>
      </c>
      <c r="N61" s="24">
        <f t="shared" si="1"/>
        <v>0</v>
      </c>
    </row>
    <row r="62" spans="1:14" ht="12.45" customHeight="1">
      <c r="A62" s="80" t="s">
        <v>37</v>
      </c>
      <c r="B62" s="81"/>
      <c r="C62" s="81"/>
      <c r="D62" s="81"/>
      <c r="E62" s="81"/>
      <c r="F62" s="81"/>
      <c r="G62" s="81"/>
      <c r="H62" s="81"/>
      <c r="I62" s="81"/>
      <c r="J62" s="6" t="s">
        <v>38</v>
      </c>
      <c r="K62" s="13">
        <v>0</v>
      </c>
      <c r="L62" s="14">
        <v>0</v>
      </c>
      <c r="M62" s="14">
        <v>0</v>
      </c>
      <c r="N62" s="24">
        <f t="shared" si="1"/>
        <v>0</v>
      </c>
    </row>
    <row r="63" spans="1:14" s="3" customFormat="1" ht="12.45" customHeight="1">
      <c r="A63" s="106" t="s">
        <v>80</v>
      </c>
      <c r="B63" s="107"/>
      <c r="C63" s="107"/>
      <c r="D63" s="107"/>
      <c r="E63" s="107"/>
      <c r="F63" s="107"/>
      <c r="G63" s="107"/>
      <c r="H63" s="107"/>
      <c r="I63" s="107"/>
      <c r="J63" s="108"/>
      <c r="K63" s="19">
        <v>0</v>
      </c>
      <c r="L63" s="21">
        <v>0</v>
      </c>
      <c r="M63" s="21">
        <v>0</v>
      </c>
      <c r="N63" s="26">
        <f t="shared" si="1"/>
        <v>0</v>
      </c>
    </row>
  </sheetData>
  <mergeCells count="73">
    <mergeCell ref="N1:N2"/>
    <mergeCell ref="K1:K2"/>
    <mergeCell ref="L1:L2"/>
    <mergeCell ref="M1:M2"/>
    <mergeCell ref="A63:J63"/>
    <mergeCell ref="D59:J59"/>
    <mergeCell ref="A58:C59"/>
    <mergeCell ref="A60:J60"/>
    <mergeCell ref="A61:I61"/>
    <mergeCell ref="A62:I62"/>
    <mergeCell ref="A55:I55"/>
    <mergeCell ref="A56:F57"/>
    <mergeCell ref="G56:J56"/>
    <mergeCell ref="G57:J57"/>
    <mergeCell ref="D58:J58"/>
    <mergeCell ref="A52:A54"/>
    <mergeCell ref="B52:J52"/>
    <mergeCell ref="B53:J53"/>
    <mergeCell ref="B54:J54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A47:I47"/>
    <mergeCell ref="A48:J48"/>
    <mergeCell ref="A49:I49"/>
    <mergeCell ref="A50:I50"/>
    <mergeCell ref="A51:J51"/>
    <mergeCell ref="B27:J27"/>
    <mergeCell ref="B28:J28"/>
    <mergeCell ref="B29:J29"/>
    <mergeCell ref="B35:B36"/>
    <mergeCell ref="C35:J35"/>
    <mergeCell ref="C36:J36"/>
    <mergeCell ref="B30:J30"/>
    <mergeCell ref="B31:J31"/>
    <mergeCell ref="B32:J32"/>
    <mergeCell ref="B33:I33"/>
    <mergeCell ref="B34:J34"/>
    <mergeCell ref="B22:J22"/>
    <mergeCell ref="B23:I23"/>
    <mergeCell ref="B24:I24"/>
    <mergeCell ref="B25:J25"/>
    <mergeCell ref="B26:J26"/>
    <mergeCell ref="B11:J11"/>
    <mergeCell ref="B12:J12"/>
    <mergeCell ref="B13:I13"/>
    <mergeCell ref="B14:I14"/>
    <mergeCell ref="B15:J1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</mergeCells>
  <phoneticPr fontId="3"/>
  <pageMargins left="0.74803149606299213" right="0.74803149606299213" top="0.78740157480314965" bottom="0.70866141732283461" header="0.31496062992125984" footer="0.51181102362204722"/>
  <pageSetup paperSize="9" scale="98" orientation="portrait" useFirstPageNumber="1" r:id="rId1"/>
  <headerFooter alignWithMargins="0">
    <oddHeader>&amp;L&amp;"ＭＳ ゴシック,標準"&amp;10 ３　令和３年度地方公営企業決算状況調査（法非適用企業）
　（７）観光施設事業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2023-03-16T01:21:17Z</dcterms:modified>
</cp:coreProperties>
</file>