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03_団体指導グループ\40_ビジネスモデル転換事業費補助金\01_R5ビジ転\02_要綱・要領\03_様式\01_修正中\★イキ\"/>
    </mc:Choice>
  </mc:AlternateContent>
  <workbookProtection workbookAlgorithmName="SHA-512" workbookHashValue="qJBrQbGFQp/RssQW0xhIY2OMsuXzjiuibPZgGXZE7rq9ZHR/HwV2V9IRT0kq4+CpbA2J4h7QHZo9svyTNC7Zgw==" workbookSaltValue="b07O8tGQvDVekQUIRpGWVw==" workbookSpinCount="100000" lockStructure="1"/>
  <bookViews>
    <workbookView xWindow="0" yWindow="0" windowWidth="19200" windowHeight="7308"/>
  </bookViews>
  <sheets>
    <sheet name="様式４－２経費予算書（ビジ転）" sheetId="11" r:id="rId1"/>
  </sheets>
  <definedNames>
    <definedName name="_xlnm.Print_Area" localSheetId="0">'様式４－２経費予算書（ビジ転）'!$B$2:$I$34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1" l="1"/>
  <c r="K11" i="11" l="1"/>
  <c r="K10" i="11"/>
  <c r="K9" i="11"/>
  <c r="K8" i="11"/>
  <c r="F29" i="11" l="1"/>
  <c r="E30" i="11" s="1"/>
  <c r="E31" i="11" s="1"/>
  <c r="E33" i="11" s="1"/>
</calcChain>
</file>

<file path=xl/sharedStrings.xml><?xml version="1.0" encoding="utf-8"?>
<sst xmlns="http://schemas.openxmlformats.org/spreadsheetml/2006/main" count="22" uniqueCount="22">
  <si>
    <t>備考</t>
    <rPh sb="0" eb="2">
      <t>ビコウ</t>
    </rPh>
    <phoneticPr fontId="2"/>
  </si>
  <si>
    <t>費目</t>
    <rPh sb="0" eb="2">
      <t>ヒモク</t>
    </rPh>
    <phoneticPr fontId="2"/>
  </si>
  <si>
    <t>経費名</t>
    <rPh sb="0" eb="2">
      <t>ケイヒ</t>
    </rPh>
    <rPh sb="2" eb="3">
      <t>メイ</t>
    </rPh>
    <phoneticPr fontId="2"/>
  </si>
  <si>
    <t>①の補助対象経費（合計）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2"/>
  </si>
  <si>
    <t>補助対象</t>
    <rPh sb="0" eb="2">
      <t>ホジョ</t>
    </rPh>
    <rPh sb="2" eb="4">
      <t>タイショウ</t>
    </rPh>
    <phoneticPr fontId="2"/>
  </si>
  <si>
    <t>②の補助対象経費（合計）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2"/>
  </si>
  <si>
    <t>①機械装置等費</t>
    <rPh sb="1" eb="3">
      <t>キカイ</t>
    </rPh>
    <rPh sb="3" eb="5">
      <t>ソウチ</t>
    </rPh>
    <rPh sb="5" eb="6">
      <t>トウ</t>
    </rPh>
    <rPh sb="6" eb="7">
      <t>ヒ</t>
    </rPh>
    <phoneticPr fontId="2"/>
  </si>
  <si>
    <t>③の補助対象経費（合計）</t>
    <rPh sb="2" eb="8">
      <t>ホジョタイショウケイヒ</t>
    </rPh>
    <rPh sb="9" eb="11">
      <t>ゴウケイ</t>
    </rPh>
    <phoneticPr fontId="2"/>
  </si>
  <si>
    <t>②施設工事費</t>
    <rPh sb="1" eb="3">
      <t>シセツ</t>
    </rPh>
    <rPh sb="3" eb="5">
      <t>コウジ</t>
    </rPh>
    <rPh sb="5" eb="6">
      <t>ヒ</t>
    </rPh>
    <phoneticPr fontId="2"/>
  </si>
  <si>
    <t>④の補助対象経費（合計）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2"/>
  </si>
  <si>
    <t>③ITサービス導入費</t>
    <rPh sb="7" eb="9">
      <t>ドウニュウ</t>
    </rPh>
    <rPh sb="9" eb="10">
      <t>ヒ</t>
    </rPh>
    <phoneticPr fontId="2"/>
  </si>
  <si>
    <t>④広告宣伝費</t>
    <rPh sb="1" eb="3">
      <t>コウコク</t>
    </rPh>
    <rPh sb="3" eb="5">
      <t>センデン</t>
    </rPh>
    <rPh sb="5" eb="6">
      <t>ヒ</t>
    </rPh>
    <phoneticPr fontId="2"/>
  </si>
  <si>
    <t>金額（税抜）</t>
    <rPh sb="0" eb="2">
      <t>キンガク</t>
    </rPh>
    <rPh sb="3" eb="4">
      <t>ゼイ</t>
    </rPh>
    <rPh sb="4" eb="5">
      <t>ヌ</t>
    </rPh>
    <phoneticPr fontId="2"/>
  </si>
  <si>
    <t>　※経費の合計(上限反映なし)</t>
    <phoneticPr fontId="2"/>
  </si>
  <si>
    <t>（１）補助対象経費（合計）</t>
    <phoneticPr fontId="2"/>
  </si>
  <si>
    <t>（２）補助対象経費合計×３/４　
　※円未満切捨て</t>
    <phoneticPr fontId="2"/>
  </si>
  <si>
    <t>（３）（２）の千円未満切捨て</t>
    <phoneticPr fontId="2"/>
  </si>
  <si>
    <t>（４）交付決定通知書に記載の
　補助金額</t>
    <phoneticPr fontId="2"/>
  </si>
  <si>
    <t>（５）変更後の補助金額
　※（3）または（4）のいずれか低い額</t>
    <rPh sb="3" eb="5">
      <t>ヘンコウ</t>
    </rPh>
    <rPh sb="5" eb="6">
      <t>ゴ</t>
    </rPh>
    <phoneticPr fontId="2"/>
  </si>
  <si>
    <t xml:space="preserve"> (様式４－２)　　経費変更予算書（ビジネスモデル転換事業）</t>
    <rPh sb="2" eb="4">
      <t>ヨウシキ</t>
    </rPh>
    <rPh sb="10" eb="12">
      <t>ケイヒ</t>
    </rPh>
    <rPh sb="12" eb="14">
      <t>ヘンコウ</t>
    </rPh>
    <rPh sb="14" eb="16">
      <t>ヨサン</t>
    </rPh>
    <rPh sb="16" eb="17">
      <t>ショ</t>
    </rPh>
    <rPh sb="17" eb="18">
      <t>シュウショ</t>
    </rPh>
    <rPh sb="25" eb="27">
      <t>テンカン</t>
    </rPh>
    <rPh sb="27" eb="29">
      <t>ジギョウ</t>
    </rPh>
    <phoneticPr fontId="2"/>
  </si>
  <si>
    <t>←補助上限額3,000万円</t>
    <phoneticPr fontId="2"/>
  </si>
  <si>
    <t>補助対象経費（単位：円）　　</t>
    <rPh sb="0" eb="2">
      <t>ホジョ</t>
    </rPh>
    <rPh sb="2" eb="4">
      <t>タイショウ</t>
    </rPh>
    <rPh sb="4" eb="6">
      <t>ケイヒ</t>
    </rPh>
    <rPh sb="7" eb="9">
      <t>タンイ</t>
    </rPh>
    <rPh sb="10" eb="1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</si>
</sst>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2"/>
      <charset val="128"/>
    </font>
    <font>
      <sz val="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176" fontId="7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</xf>
    <xf numFmtId="0" fontId="0" fillId="3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5" fillId="0" borderId="0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3" fillId="4" borderId="1" xfId="0" applyFont="1" applyFill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176" fontId="7" fillId="0" borderId="1" xfId="0" applyNumberFormat="1" applyFont="1" applyBorder="1" applyAlignment="1" applyProtection="1">
      <alignment vertical="center"/>
    </xf>
    <xf numFmtId="176" fontId="6" fillId="0" borderId="1" xfId="0" applyNumberFormat="1" applyFont="1" applyBorder="1" applyAlignment="1" applyProtection="1">
      <alignment horizontal="right" vertical="center"/>
    </xf>
    <xf numFmtId="176" fontId="0" fillId="0" borderId="9" xfId="0" applyNumberFormat="1" applyBorder="1" applyAlignment="1" applyProtection="1">
      <alignment vertical="center"/>
    </xf>
    <xf numFmtId="0" fontId="7" fillId="0" borderId="1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176" fontId="7" fillId="2" borderId="2" xfId="0" applyNumberFormat="1" applyFont="1" applyFill="1" applyBorder="1" applyAlignment="1" applyProtection="1">
      <alignment horizontal="right" vertical="center"/>
      <protection locked="0"/>
    </xf>
    <xf numFmtId="176" fontId="7" fillId="2" borderId="3" xfId="0" applyNumberFormat="1" applyFont="1" applyFill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176" fontId="7" fillId="0" borderId="2" xfId="0" applyNumberFormat="1" applyFont="1" applyBorder="1" applyAlignment="1" applyProtection="1">
      <alignment horizontal="right" vertical="center"/>
    </xf>
    <xf numFmtId="176" fontId="7" fillId="0" borderId="3" xfId="0" applyNumberFormat="1" applyFont="1" applyBorder="1" applyAlignment="1" applyProtection="1">
      <alignment horizontal="right" vertical="center"/>
    </xf>
    <xf numFmtId="176" fontId="7" fillId="0" borderId="1" xfId="0" applyNumberFormat="1" applyFont="1" applyBorder="1" applyAlignment="1" applyProtection="1">
      <alignment horizontal="right" vertical="center"/>
    </xf>
    <xf numFmtId="0" fontId="10" fillId="0" borderId="2" xfId="0" applyFont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left" vertical="center"/>
    </xf>
    <xf numFmtId="176" fontId="7" fillId="0" borderId="7" xfId="0" applyNumberFormat="1" applyFont="1" applyBorder="1" applyAlignment="1" applyProtection="1">
      <alignment horizontal="left" vertical="center"/>
    </xf>
    <xf numFmtId="176" fontId="7" fillId="0" borderId="10" xfId="0" applyNumberFormat="1" applyFont="1" applyBorder="1" applyAlignment="1" applyProtection="1">
      <alignment horizontal="left" vertical="center"/>
    </xf>
    <xf numFmtId="176" fontId="7" fillId="0" borderId="8" xfId="0" applyNumberFormat="1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 wrapText="1"/>
    </xf>
    <xf numFmtId="176" fontId="4" fillId="0" borderId="12" xfId="0" applyNumberFormat="1" applyFont="1" applyBorder="1" applyAlignment="1" applyProtection="1">
      <alignment horizontal="left" vertical="center" wrapText="1"/>
    </xf>
    <xf numFmtId="176" fontId="3" fillId="0" borderId="4" xfId="0" applyNumberFormat="1" applyFont="1" applyBorder="1" applyAlignment="1" applyProtection="1">
      <alignment horizontal="left" vertical="center"/>
    </xf>
    <xf numFmtId="176" fontId="3" fillId="0" borderId="5" xfId="0" applyNumberFormat="1" applyFont="1" applyBorder="1" applyAlignment="1" applyProtection="1">
      <alignment horizontal="left" vertical="center"/>
    </xf>
    <xf numFmtId="176" fontId="0" fillId="0" borderId="11" xfId="0" applyNumberFormat="1" applyBorder="1" applyAlignment="1" applyProtection="1">
      <alignment horizontal="right" vertical="center"/>
    </xf>
    <xf numFmtId="176" fontId="0" fillId="0" borderId="0" xfId="0" applyNumberFormat="1" applyBorder="1" applyAlignment="1" applyProtection="1">
      <alignment horizontal="right" vertical="center"/>
    </xf>
    <xf numFmtId="176" fontId="7" fillId="0" borderId="11" xfId="0" applyNumberFormat="1" applyFont="1" applyBorder="1" applyAlignment="1" applyProtection="1">
      <alignment horizontal="left" vertical="center"/>
    </xf>
    <xf numFmtId="176" fontId="7" fillId="0" borderId="0" xfId="0" applyNumberFormat="1" applyFont="1" applyBorder="1" applyAlignment="1" applyProtection="1">
      <alignment horizontal="left" vertical="center"/>
    </xf>
    <xf numFmtId="176" fontId="7" fillId="0" borderId="9" xfId="0" applyNumberFormat="1" applyFont="1" applyBorder="1" applyAlignment="1" applyProtection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4"/>
  <sheetViews>
    <sheetView showGridLines="0" tabSelected="1" view="pageBreakPreview" zoomScaleNormal="100" zoomScaleSheetLayoutView="100" workbookViewId="0">
      <selection activeCell="C7" sqref="C7"/>
    </sheetView>
  </sheetViews>
  <sheetFormatPr defaultRowHeight="14.4" x14ac:dyDescent="0.2"/>
  <cols>
    <col min="2" max="2" width="2" customWidth="1"/>
    <col min="3" max="3" width="15" customWidth="1"/>
    <col min="4" max="4" width="12" customWidth="1"/>
    <col min="5" max="5" width="15" customWidth="1"/>
    <col min="6" max="6" width="3" customWidth="1"/>
    <col min="7" max="7" width="15" customWidth="1"/>
    <col min="8" max="8" width="17" customWidth="1"/>
    <col min="9" max="9" width="2" customWidth="1"/>
    <col min="10" max="10" width="24.69921875" hidden="1" customWidth="1"/>
    <col min="11" max="11" width="15.8984375" hidden="1" customWidth="1"/>
    <col min="12" max="12" width="0" hidden="1" customWidth="1"/>
    <col min="13" max="13" width="26.3984375" hidden="1" customWidth="1"/>
  </cols>
  <sheetData>
    <row r="1" spans="1:13" x14ac:dyDescent="0.2">
      <c r="B1" s="1"/>
      <c r="C1" s="1"/>
      <c r="D1" s="1"/>
      <c r="E1" s="1"/>
      <c r="F1" s="1"/>
      <c r="G1" s="1"/>
      <c r="H1" s="1"/>
      <c r="I1" s="1"/>
    </row>
    <row r="2" spans="1:13" ht="12" customHeight="1" x14ac:dyDescent="0.2">
      <c r="A2" s="1"/>
      <c r="B2" s="7"/>
      <c r="C2" s="7"/>
      <c r="D2" s="7"/>
      <c r="E2" s="7"/>
      <c r="F2" s="7"/>
      <c r="G2" s="7"/>
      <c r="H2" s="7"/>
      <c r="I2" s="7"/>
      <c r="J2" s="1"/>
    </row>
    <row r="3" spans="1:13" ht="16.2" x14ac:dyDescent="0.2">
      <c r="A3" s="1"/>
      <c r="B3" s="8" t="s">
        <v>19</v>
      </c>
      <c r="C3" s="9"/>
      <c r="D3" s="9"/>
      <c r="E3" s="9"/>
      <c r="F3" s="9"/>
      <c r="G3" s="9"/>
      <c r="H3" s="7"/>
      <c r="I3" s="7"/>
      <c r="J3" s="1"/>
      <c r="M3" s="13" t="s">
        <v>4</v>
      </c>
    </row>
    <row r="4" spans="1:13" x14ac:dyDescent="0.2">
      <c r="A4" s="1"/>
      <c r="B4" s="7"/>
      <c r="C4" s="7"/>
      <c r="D4" s="7"/>
      <c r="E4" s="7"/>
      <c r="F4" s="7"/>
      <c r="G4" s="7"/>
      <c r="H4" s="7"/>
      <c r="I4" s="7"/>
      <c r="J4" s="1"/>
      <c r="M4" s="17" t="s">
        <v>6</v>
      </c>
    </row>
    <row r="5" spans="1:13" x14ac:dyDescent="0.2">
      <c r="A5" s="1"/>
      <c r="B5" s="7"/>
      <c r="C5" s="7"/>
      <c r="D5" s="7"/>
      <c r="E5" s="7"/>
      <c r="F5" s="7"/>
      <c r="G5" s="10"/>
      <c r="H5" s="11"/>
      <c r="I5" s="7"/>
      <c r="J5" s="1"/>
      <c r="M5" s="18" t="s">
        <v>8</v>
      </c>
    </row>
    <row r="6" spans="1:13" x14ac:dyDescent="0.2">
      <c r="A6" s="1"/>
      <c r="B6" s="9"/>
      <c r="C6" s="9" t="s">
        <v>21</v>
      </c>
      <c r="D6" s="9"/>
      <c r="E6" s="7"/>
      <c r="F6" s="7"/>
      <c r="G6" s="11"/>
      <c r="H6" s="7"/>
      <c r="I6" s="7"/>
      <c r="J6" s="1"/>
      <c r="M6" s="18" t="s">
        <v>10</v>
      </c>
    </row>
    <row r="7" spans="1:13" x14ac:dyDescent="0.2">
      <c r="A7" s="1"/>
      <c r="B7" s="7"/>
      <c r="C7" s="12" t="s">
        <v>1</v>
      </c>
      <c r="D7" s="19" t="s">
        <v>2</v>
      </c>
      <c r="E7" s="20"/>
      <c r="F7" s="19" t="s">
        <v>12</v>
      </c>
      <c r="G7" s="20"/>
      <c r="H7" s="12" t="s">
        <v>0</v>
      </c>
      <c r="I7" s="7"/>
      <c r="J7" s="1"/>
      <c r="M7" s="18" t="s">
        <v>11</v>
      </c>
    </row>
    <row r="8" spans="1:13" ht="25.5" customHeight="1" x14ac:dyDescent="0.2">
      <c r="A8" s="1"/>
      <c r="B8" s="7"/>
      <c r="C8" s="2"/>
      <c r="D8" s="21"/>
      <c r="E8" s="22"/>
      <c r="F8" s="23"/>
      <c r="G8" s="24"/>
      <c r="H8" s="2"/>
      <c r="I8" s="7"/>
      <c r="J8" s="4" t="s">
        <v>3</v>
      </c>
      <c r="K8" s="5">
        <f>SUMIF(C8:C27,"①機械装置等費",F8:G27)</f>
        <v>0</v>
      </c>
    </row>
    <row r="9" spans="1:13" ht="25.5" customHeight="1" x14ac:dyDescent="0.2">
      <c r="A9" s="1"/>
      <c r="B9" s="7"/>
      <c r="C9" s="2"/>
      <c r="D9" s="21"/>
      <c r="E9" s="22"/>
      <c r="F9" s="23"/>
      <c r="G9" s="24"/>
      <c r="H9" s="2"/>
      <c r="I9" s="7"/>
      <c r="J9" s="4" t="s">
        <v>5</v>
      </c>
      <c r="K9" s="5">
        <f>SUMIF(C8:C27,"②施設工事費",F8:G27)</f>
        <v>0</v>
      </c>
    </row>
    <row r="10" spans="1:13" ht="25.5" customHeight="1" x14ac:dyDescent="0.2">
      <c r="A10" s="1"/>
      <c r="B10" s="7"/>
      <c r="C10" s="2"/>
      <c r="D10" s="21"/>
      <c r="E10" s="22"/>
      <c r="F10" s="23"/>
      <c r="G10" s="24"/>
      <c r="H10" s="2"/>
      <c r="I10" s="7"/>
      <c r="J10" s="4" t="s">
        <v>7</v>
      </c>
      <c r="K10" s="5">
        <f>MIN(300000,SUMIF(C8:C27,"③ITサービス導入費",F8:G27))</f>
        <v>0</v>
      </c>
    </row>
    <row r="11" spans="1:13" ht="25.5" customHeight="1" x14ac:dyDescent="0.2">
      <c r="A11" s="1"/>
      <c r="B11" s="7"/>
      <c r="C11" s="2"/>
      <c r="D11" s="21"/>
      <c r="E11" s="22"/>
      <c r="F11" s="23"/>
      <c r="G11" s="24"/>
      <c r="H11" s="2"/>
      <c r="I11" s="7"/>
      <c r="J11" s="6" t="s">
        <v>9</v>
      </c>
      <c r="K11" s="5">
        <f>MIN(100000,SUMIF(C8:C27,"④広告宣伝費",F8:G27))</f>
        <v>0</v>
      </c>
      <c r="M11" s="4"/>
    </row>
    <row r="12" spans="1:13" ht="25.5" customHeight="1" x14ac:dyDescent="0.2">
      <c r="A12" s="1"/>
      <c r="B12" s="7"/>
      <c r="C12" s="2"/>
      <c r="D12" s="21"/>
      <c r="E12" s="22"/>
      <c r="F12" s="23"/>
      <c r="G12" s="24"/>
      <c r="H12" s="2"/>
      <c r="I12" s="7"/>
      <c r="J12" s="1"/>
    </row>
    <row r="13" spans="1:13" ht="25.5" customHeight="1" x14ac:dyDescent="0.2">
      <c r="A13" s="1"/>
      <c r="B13" s="7"/>
      <c r="C13" s="2"/>
      <c r="D13" s="21"/>
      <c r="E13" s="22"/>
      <c r="F13" s="23"/>
      <c r="G13" s="24"/>
      <c r="H13" s="2"/>
      <c r="I13" s="7"/>
      <c r="J13" s="1"/>
    </row>
    <row r="14" spans="1:13" ht="25.5" customHeight="1" x14ac:dyDescent="0.2">
      <c r="A14" s="1"/>
      <c r="B14" s="7"/>
      <c r="C14" s="2"/>
      <c r="D14" s="21"/>
      <c r="E14" s="22"/>
      <c r="F14" s="23"/>
      <c r="G14" s="24"/>
      <c r="H14" s="2"/>
      <c r="I14" s="7"/>
      <c r="J14" s="1"/>
    </row>
    <row r="15" spans="1:13" ht="25.5" customHeight="1" x14ac:dyDescent="0.2">
      <c r="A15" s="1"/>
      <c r="B15" s="7"/>
      <c r="C15" s="2"/>
      <c r="D15" s="21"/>
      <c r="E15" s="22"/>
      <c r="F15" s="23"/>
      <c r="G15" s="24"/>
      <c r="H15" s="2"/>
      <c r="I15" s="7"/>
      <c r="J15" s="1"/>
    </row>
    <row r="16" spans="1:13" ht="25.5" customHeight="1" x14ac:dyDescent="0.2">
      <c r="A16" s="1"/>
      <c r="B16" s="7"/>
      <c r="C16" s="2"/>
      <c r="D16" s="21"/>
      <c r="E16" s="22"/>
      <c r="F16" s="23"/>
      <c r="G16" s="24"/>
      <c r="H16" s="2"/>
      <c r="I16" s="7"/>
      <c r="J16" s="1"/>
    </row>
    <row r="17" spans="1:10" ht="25.5" customHeight="1" x14ac:dyDescent="0.2">
      <c r="A17" s="1"/>
      <c r="B17" s="7"/>
      <c r="C17" s="2"/>
      <c r="D17" s="21"/>
      <c r="E17" s="22"/>
      <c r="F17" s="23"/>
      <c r="G17" s="24"/>
      <c r="H17" s="2"/>
      <c r="I17" s="7"/>
      <c r="J17" s="1"/>
    </row>
    <row r="18" spans="1:10" ht="25.5" customHeight="1" x14ac:dyDescent="0.2">
      <c r="A18" s="1"/>
      <c r="B18" s="7"/>
      <c r="C18" s="2"/>
      <c r="D18" s="21"/>
      <c r="E18" s="22"/>
      <c r="F18" s="23"/>
      <c r="G18" s="24"/>
      <c r="H18" s="2"/>
      <c r="I18" s="7"/>
      <c r="J18" s="1"/>
    </row>
    <row r="19" spans="1:10" ht="25.5" customHeight="1" x14ac:dyDescent="0.2">
      <c r="A19" s="1"/>
      <c r="B19" s="7"/>
      <c r="C19" s="2"/>
      <c r="D19" s="21"/>
      <c r="E19" s="22"/>
      <c r="F19" s="23"/>
      <c r="G19" s="24"/>
      <c r="H19" s="2"/>
      <c r="I19" s="7"/>
      <c r="J19" s="1"/>
    </row>
    <row r="20" spans="1:10" ht="25.5" customHeight="1" x14ac:dyDescent="0.2">
      <c r="A20" s="1"/>
      <c r="B20" s="7"/>
      <c r="C20" s="2"/>
      <c r="D20" s="21"/>
      <c r="E20" s="22"/>
      <c r="F20" s="23"/>
      <c r="G20" s="24"/>
      <c r="H20" s="2"/>
      <c r="I20" s="7"/>
      <c r="J20" s="1"/>
    </row>
    <row r="21" spans="1:10" ht="25.5" customHeight="1" x14ac:dyDescent="0.2">
      <c r="A21" s="1"/>
      <c r="B21" s="7"/>
      <c r="C21" s="2"/>
      <c r="D21" s="21"/>
      <c r="E21" s="22"/>
      <c r="F21" s="23"/>
      <c r="G21" s="24"/>
      <c r="H21" s="2"/>
      <c r="I21" s="7"/>
      <c r="J21" s="1"/>
    </row>
    <row r="22" spans="1:10" ht="25.5" customHeight="1" x14ac:dyDescent="0.2">
      <c r="A22" s="1"/>
      <c r="B22" s="7"/>
      <c r="C22" s="2"/>
      <c r="D22" s="21"/>
      <c r="E22" s="22"/>
      <c r="F22" s="23"/>
      <c r="G22" s="24"/>
      <c r="H22" s="2"/>
      <c r="I22" s="7"/>
      <c r="J22" s="1"/>
    </row>
    <row r="23" spans="1:10" ht="25.5" customHeight="1" x14ac:dyDescent="0.2">
      <c r="A23" s="1"/>
      <c r="B23" s="7"/>
      <c r="C23" s="2"/>
      <c r="D23" s="21"/>
      <c r="E23" s="22"/>
      <c r="F23" s="23"/>
      <c r="G23" s="24"/>
      <c r="H23" s="2"/>
      <c r="I23" s="7"/>
      <c r="J23" s="1"/>
    </row>
    <row r="24" spans="1:10" ht="25.5" customHeight="1" x14ac:dyDescent="0.2">
      <c r="A24" s="1"/>
      <c r="B24" s="7"/>
      <c r="C24" s="2"/>
      <c r="D24" s="21"/>
      <c r="E24" s="22"/>
      <c r="F24" s="23"/>
      <c r="G24" s="24"/>
      <c r="H24" s="2"/>
      <c r="I24" s="7"/>
      <c r="J24" s="1"/>
    </row>
    <row r="25" spans="1:10" ht="25.5" customHeight="1" x14ac:dyDescent="0.2">
      <c r="A25" s="1"/>
      <c r="B25" s="7"/>
      <c r="C25" s="2"/>
      <c r="D25" s="21"/>
      <c r="E25" s="22"/>
      <c r="F25" s="23"/>
      <c r="G25" s="24"/>
      <c r="H25" s="2"/>
      <c r="I25" s="7"/>
      <c r="J25" s="1"/>
    </row>
    <row r="26" spans="1:10" ht="25.5" customHeight="1" x14ac:dyDescent="0.2">
      <c r="A26" s="1"/>
      <c r="B26" s="7"/>
      <c r="C26" s="2"/>
      <c r="D26" s="21"/>
      <c r="E26" s="22"/>
      <c r="F26" s="23"/>
      <c r="G26" s="24"/>
      <c r="H26" s="2"/>
      <c r="I26" s="7"/>
      <c r="J26" s="1"/>
    </row>
    <row r="27" spans="1:10" ht="25.5" customHeight="1" x14ac:dyDescent="0.2">
      <c r="A27" s="1"/>
      <c r="B27" s="7"/>
      <c r="C27" s="2"/>
      <c r="D27" s="21"/>
      <c r="E27" s="22"/>
      <c r="F27" s="23"/>
      <c r="G27" s="24"/>
      <c r="H27" s="2"/>
      <c r="I27" s="7"/>
      <c r="J27" s="1"/>
    </row>
    <row r="28" spans="1:10" ht="28.95" customHeight="1" x14ac:dyDescent="0.2">
      <c r="A28" s="1"/>
      <c r="B28" s="7"/>
      <c r="C28" s="25" t="s">
        <v>13</v>
      </c>
      <c r="D28" s="26"/>
      <c r="E28" s="27"/>
      <c r="F28" s="28">
        <f>SUM(F8:G27)</f>
        <v>0</v>
      </c>
      <c r="G28" s="29"/>
      <c r="H28" s="13"/>
      <c r="I28" s="7"/>
      <c r="J28" s="1"/>
    </row>
    <row r="29" spans="1:10" ht="28.95" customHeight="1" x14ac:dyDescent="0.2">
      <c r="A29" s="1"/>
      <c r="B29" s="7"/>
      <c r="C29" s="25" t="s">
        <v>14</v>
      </c>
      <c r="D29" s="26"/>
      <c r="E29" s="27"/>
      <c r="F29" s="30">
        <f>SUM(K8:K11)</f>
        <v>0</v>
      </c>
      <c r="G29" s="30"/>
      <c r="H29" s="13"/>
      <c r="I29" s="7"/>
      <c r="J29" s="1"/>
    </row>
    <row r="30" spans="1:10" ht="28.95" customHeight="1" x14ac:dyDescent="0.2">
      <c r="A30" s="1"/>
      <c r="B30" s="7"/>
      <c r="C30" s="31" t="s">
        <v>15</v>
      </c>
      <c r="D30" s="32"/>
      <c r="E30" s="14">
        <f>IF(ROUNDDOWN($F$29*3/4,0)&gt;=30000000,30000000,ROUNDDOWN($F$29*3/4,0))</f>
        <v>0</v>
      </c>
      <c r="F30" s="33" t="s">
        <v>20</v>
      </c>
      <c r="G30" s="34"/>
      <c r="H30" s="35"/>
      <c r="I30" s="7"/>
      <c r="J30" s="1"/>
    </row>
    <row r="31" spans="1:10" ht="28.95" customHeight="1" x14ac:dyDescent="0.2">
      <c r="A31" s="1"/>
      <c r="B31" s="7"/>
      <c r="C31" s="31" t="s">
        <v>16</v>
      </c>
      <c r="D31" s="36"/>
      <c r="E31" s="15">
        <f>ROUNDDOWN($E$30,-3)</f>
        <v>0</v>
      </c>
      <c r="F31" s="42"/>
      <c r="G31" s="43"/>
      <c r="H31" s="44"/>
      <c r="I31" s="7"/>
      <c r="J31" s="1"/>
    </row>
    <row r="32" spans="1:10" ht="28.95" customHeight="1" x14ac:dyDescent="0.2">
      <c r="A32" s="1"/>
      <c r="B32" s="7"/>
      <c r="C32" s="31" t="s">
        <v>17</v>
      </c>
      <c r="D32" s="36"/>
      <c r="E32" s="3"/>
      <c r="F32" s="40"/>
      <c r="G32" s="41"/>
      <c r="H32" s="16"/>
      <c r="I32" s="7"/>
      <c r="J32" s="1"/>
    </row>
    <row r="33" spans="1:10" ht="28.95" customHeight="1" x14ac:dyDescent="0.2">
      <c r="A33" s="1"/>
      <c r="B33" s="7"/>
      <c r="C33" s="31" t="s">
        <v>18</v>
      </c>
      <c r="D33" s="32"/>
      <c r="E33" s="14">
        <f>IF(E31&gt;E32,E32,E31)</f>
        <v>0</v>
      </c>
      <c r="F33" s="37"/>
      <c r="G33" s="38"/>
      <c r="H33" s="39"/>
      <c r="I33" s="7"/>
      <c r="J33" s="1"/>
    </row>
    <row r="34" spans="1:10" ht="12" customHeight="1" x14ac:dyDescent="0.2">
      <c r="A34" s="1"/>
      <c r="B34" s="7"/>
      <c r="C34" s="7"/>
      <c r="D34" s="7"/>
      <c r="E34" s="7"/>
      <c r="F34" s="7"/>
      <c r="G34" s="7"/>
      <c r="H34" s="7"/>
      <c r="I34" s="7"/>
      <c r="J34" s="1"/>
    </row>
  </sheetData>
  <mergeCells count="54">
    <mergeCell ref="C31:D31"/>
    <mergeCell ref="C32:D32"/>
    <mergeCell ref="C33:D33"/>
    <mergeCell ref="F33:H33"/>
    <mergeCell ref="F32:G32"/>
    <mergeCell ref="F31:H31"/>
    <mergeCell ref="C28:E28"/>
    <mergeCell ref="F28:G28"/>
    <mergeCell ref="C29:E29"/>
    <mergeCell ref="F29:G29"/>
    <mergeCell ref="C30:D30"/>
    <mergeCell ref="F30:H30"/>
    <mergeCell ref="D25:E25"/>
    <mergeCell ref="F25:G25"/>
    <mergeCell ref="D26:E26"/>
    <mergeCell ref="F26:G26"/>
    <mergeCell ref="D27:E27"/>
    <mergeCell ref="F27:G27"/>
    <mergeCell ref="D22:E22"/>
    <mergeCell ref="F22:G22"/>
    <mergeCell ref="D23:E23"/>
    <mergeCell ref="F23:G23"/>
    <mergeCell ref="D24:E24"/>
    <mergeCell ref="F24:G24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D18:E18"/>
    <mergeCell ref="F18:G18"/>
    <mergeCell ref="D13:E13"/>
    <mergeCell ref="F13:G13"/>
    <mergeCell ref="D14:E14"/>
    <mergeCell ref="F14:G14"/>
    <mergeCell ref="D15:E15"/>
    <mergeCell ref="F15:G15"/>
    <mergeCell ref="D10:E10"/>
    <mergeCell ref="F10:G10"/>
    <mergeCell ref="D11:E11"/>
    <mergeCell ref="F11:G11"/>
    <mergeCell ref="D12:E12"/>
    <mergeCell ref="F12:G12"/>
    <mergeCell ref="D7:E7"/>
    <mergeCell ref="F7:G7"/>
    <mergeCell ref="D8:E8"/>
    <mergeCell ref="F8:G8"/>
    <mergeCell ref="D9:E9"/>
    <mergeCell ref="F9:G9"/>
  </mergeCells>
  <phoneticPr fontId="2"/>
  <dataValidations count="1">
    <dataValidation type="list" allowBlank="1" showInputMessage="1" showErrorMessage="1" sqref="C8:C27">
      <formula1>$M$4:$M$7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様式４－２経費予算書（ビジ転）</vt:lpstr>
      <vt:lpstr>'様式４－２経費予算書（ビジ転）'!Print_Area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2022-03-17T12:16:40Z</cp:lastPrinted>
  <dcterms:created xsi:type="dcterms:W3CDTF">2021-04-15T08:13:48Z</dcterms:created>
  <dcterms:modified xsi:type="dcterms:W3CDTF">2023-03-07T11:01:12Z</dcterms:modified>
</cp:coreProperties>
</file>